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3392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<sst xmlns="http://schemas.openxmlformats.org/spreadsheetml/2006/main" count="1011" uniqueCount="530">
  <si>
    <t>1</t>
  </si>
  <si>
    <t>2</t>
  </si>
  <si>
    <t>3</t>
  </si>
  <si>
    <t>4</t>
  </si>
  <si>
    <t>Leoš FIALA</t>
  </si>
  <si>
    <t>SKM</t>
  </si>
  <si>
    <t>WWW</t>
  </si>
  <si>
    <t>Pavel BENČAT</t>
  </si>
  <si>
    <t>Radek LOUDA</t>
  </si>
  <si>
    <t>Milan LOUDA</t>
  </si>
  <si>
    <t>Martin TOMAN</t>
  </si>
  <si>
    <t>Mária FIALOVÁ</t>
  </si>
  <si>
    <t>Šárka MENŠÍKOVÁ</t>
  </si>
  <si>
    <t>Luděk KVAPIL</t>
  </si>
  <si>
    <t>Tomáš LOHYNSKÝ</t>
  </si>
  <si>
    <t>Dynamo</t>
  </si>
  <si>
    <t>M.T.V.</t>
  </si>
  <si>
    <t>Pavla LOUDOVÁ</t>
  </si>
  <si>
    <t>Jiří HRUBEŠ</t>
  </si>
  <si>
    <t>David HORNAT</t>
  </si>
  <si>
    <t>C</t>
  </si>
  <si>
    <t>DYNAMO</t>
  </si>
  <si>
    <t>MY TO VYPIJEM</t>
  </si>
  <si>
    <t>NÁPLAVY</t>
  </si>
  <si>
    <t>Náplavy</t>
  </si>
  <si>
    <t>Erik GALO</t>
  </si>
  <si>
    <t>Lobe Star</t>
  </si>
  <si>
    <t>Jan ZÁBRANA</t>
  </si>
  <si>
    <t>A</t>
  </si>
  <si>
    <t>My to vypijem</t>
  </si>
  <si>
    <t>Bára TOMÁŠKOVÁ</t>
  </si>
  <si>
    <t>Poř.</t>
  </si>
  <si>
    <t>ČSM</t>
  </si>
  <si>
    <t>jméno</t>
  </si>
  <si>
    <t>Tým</t>
  </si>
  <si>
    <t>Rakovník</t>
  </si>
  <si>
    <t>HMČR dr.</t>
  </si>
  <si>
    <t>MČR</t>
  </si>
  <si>
    <t>HMČR jedn.</t>
  </si>
  <si>
    <t>Zruč</t>
  </si>
  <si>
    <t>20.5.23</t>
  </si>
  <si>
    <t>Brno</t>
  </si>
  <si>
    <t>J-J 50</t>
  </si>
  <si>
    <t>Jablonec</t>
  </si>
  <si>
    <t>10.6.23</t>
  </si>
  <si>
    <t>Stranný</t>
  </si>
  <si>
    <t>8.7.23</t>
  </si>
  <si>
    <t>Praha</t>
  </si>
  <si>
    <t>2.9.23</t>
  </si>
  <si>
    <t>Josefov</t>
  </si>
  <si>
    <t>7.10.23</t>
  </si>
  <si>
    <t>Stanislav OZIMÝ</t>
  </si>
  <si>
    <t>Miroslav JINDŘÍŠEK</t>
  </si>
  <si>
    <t>Jakub ŠEBEK</t>
  </si>
  <si>
    <t>TÝMY</t>
  </si>
  <si>
    <t>LOBE STAR</t>
  </si>
  <si>
    <t>BÍLOVEC HK</t>
  </si>
  <si>
    <t>TOMIRA</t>
  </si>
  <si>
    <t>SEMTAMŤUK</t>
  </si>
  <si>
    <t>13. MÖLKKA</t>
  </si>
  <si>
    <t>SKM ZRUČ</t>
  </si>
  <si>
    <t>MAMAJA</t>
  </si>
  <si>
    <t>OPTIMISTI</t>
  </si>
  <si>
    <t>PELMEL</t>
  </si>
  <si>
    <t>KNS JOSEFOV BÉ</t>
  </si>
  <si>
    <t>DOUBRAVKA</t>
  </si>
  <si>
    <t>Teplice</t>
  </si>
  <si>
    <t>Jaroměř</t>
  </si>
  <si>
    <t xml:space="preserve">KNS JOSEFOV </t>
  </si>
  <si>
    <t>MÖLKKY BYSTRC I.</t>
  </si>
  <si>
    <t>HVĚZDNÁ ČTYŘKA</t>
  </si>
  <si>
    <t>BURÁCI</t>
  </si>
  <si>
    <t>Bílovec</t>
  </si>
  <si>
    <t>Jablonec n.N.</t>
  </si>
  <si>
    <t>Zruč/Praha</t>
  </si>
  <si>
    <t>Zábřeh</t>
  </si>
  <si>
    <t>Josef RICHTER</t>
  </si>
  <si>
    <t>Jana RICHTEROVÁ</t>
  </si>
  <si>
    <t>Hana KOTRLOVÁ</t>
  </si>
  <si>
    <t>Bílovec HK</t>
  </si>
  <si>
    <t>Tonda KOTRLA</t>
  </si>
  <si>
    <t>Pavel TISOVSKÝ</t>
  </si>
  <si>
    <t>Radek KRÁL</t>
  </si>
  <si>
    <t>Tomira</t>
  </si>
  <si>
    <t>Petr HANYK</t>
  </si>
  <si>
    <t>Roman HANYK</t>
  </si>
  <si>
    <t>Pavel ŠVANDA</t>
  </si>
  <si>
    <t>Katka VROBELOVÁ</t>
  </si>
  <si>
    <t>Martin OCÁSEK</t>
  </si>
  <si>
    <t>Martin BLAHETA</t>
  </si>
  <si>
    <t>Mamaja</t>
  </si>
  <si>
    <t>Tonda VŠETIČKA</t>
  </si>
  <si>
    <t>Michal ANTOŠ</t>
  </si>
  <si>
    <t>13. Mölkka</t>
  </si>
  <si>
    <t>Miro DYMKOWSKI</t>
  </si>
  <si>
    <t>Agn. DYMKOWSKA</t>
  </si>
  <si>
    <t>Zbijaki</t>
  </si>
  <si>
    <t>Jiří TISOVSKÝ</t>
  </si>
  <si>
    <t>Jana KRÁLOVÁ</t>
  </si>
  <si>
    <t>Jarda KOŇAŘÍK</t>
  </si>
  <si>
    <t>Optimisti</t>
  </si>
  <si>
    <t>Pelmel</t>
  </si>
  <si>
    <t>David PELIKÁN</t>
  </si>
  <si>
    <t>Martin POŠTULKA</t>
  </si>
  <si>
    <t>Romana PELIKÁNOVÁ</t>
  </si>
  <si>
    <t>Adéla POŠTULKOVÁ</t>
  </si>
  <si>
    <t>KNS Josefov</t>
  </si>
  <si>
    <t>Zdeňka PLECHÁČOVÁ</t>
  </si>
  <si>
    <t>Markéta NÝVLTOVÁ</t>
  </si>
  <si>
    <t>Ondřej DOUBRAVA</t>
  </si>
  <si>
    <t>Draha FEDJUKOVÁ</t>
  </si>
  <si>
    <t>Hana ŘEHOLOVÁ</t>
  </si>
  <si>
    <t>Doubravka</t>
  </si>
  <si>
    <t>Buráci</t>
  </si>
  <si>
    <t>Jiří BURČEK</t>
  </si>
  <si>
    <t>Iveta BURČKOVÁ</t>
  </si>
  <si>
    <t>Ivo PLECHÁČ</t>
  </si>
  <si>
    <t>Vojtěch PLECHÁČ</t>
  </si>
  <si>
    <t>Patrik VELC</t>
  </si>
  <si>
    <t>M. Bystrc I</t>
  </si>
  <si>
    <t>Zdena VŠETIČKOVÁ</t>
  </si>
  <si>
    <t>Marie ŠENKOVÁ</t>
  </si>
  <si>
    <t>Hvězdná 4</t>
  </si>
  <si>
    <t>Libor SKALA</t>
  </si>
  <si>
    <t>Jana SKALOVÁ</t>
  </si>
  <si>
    <t>Aneta SKALOVÁ</t>
  </si>
  <si>
    <t>Dana SUKDOLÁKOVÁ</t>
  </si>
  <si>
    <t>Leoš ŠKOLOUD</t>
  </si>
  <si>
    <t>@</t>
  </si>
  <si>
    <t>člen ČSM</t>
  </si>
  <si>
    <t>Jarmila HANYKOVÁ</t>
  </si>
  <si>
    <t>15.7.23</t>
  </si>
  <si>
    <t>5</t>
  </si>
  <si>
    <t>6</t>
  </si>
  <si>
    <t>7</t>
  </si>
  <si>
    <t>8</t>
  </si>
  <si>
    <t>B</t>
  </si>
  <si>
    <t>9</t>
  </si>
  <si>
    <t>10</t>
  </si>
  <si>
    <t>MČR jedn.</t>
  </si>
  <si>
    <t>21.5.23</t>
  </si>
  <si>
    <t>Růžena VALÁŠKOVÁ</t>
  </si>
  <si>
    <t>Kamelky</t>
  </si>
  <si>
    <t>Zdeněk JELÍNEK</t>
  </si>
  <si>
    <t>Michal OSOVSKÝ</t>
  </si>
  <si>
    <t>Marcela VOLFOVÁ</t>
  </si>
  <si>
    <t>Nic Nebude</t>
  </si>
  <si>
    <t>Lvov Karpaty</t>
  </si>
  <si>
    <t>SKM Zruč</t>
  </si>
  <si>
    <t>Metalurg Blava</t>
  </si>
  <si>
    <t>Zuzana KRAJČÍROVÁ</t>
  </si>
  <si>
    <t>Štefan FOGL</t>
  </si>
  <si>
    <t>Pampúch Prievidza</t>
  </si>
  <si>
    <t>M.Bystrc II</t>
  </si>
  <si>
    <t>Lubomir EXNER</t>
  </si>
  <si>
    <t>Markéta ŠENKOVÁ</t>
  </si>
  <si>
    <t>M.Bystrc I</t>
  </si>
  <si>
    <t>Matony Zábřeh</t>
  </si>
  <si>
    <t>Kouzelníci Bystrc</t>
  </si>
  <si>
    <t>MÖLKKY BYSTRC II</t>
  </si>
  <si>
    <t>KOUZELNÍCI BYSTRC</t>
  </si>
  <si>
    <t>PAMPÚCH PRIEVIDZA</t>
  </si>
  <si>
    <t>Prievidza/SVK</t>
  </si>
  <si>
    <t>Blava/SVK</t>
  </si>
  <si>
    <t>PROMÖLKKY</t>
  </si>
  <si>
    <t>MATONY ZÁBŘEH</t>
  </si>
  <si>
    <t>11</t>
  </si>
  <si>
    <t>12</t>
  </si>
  <si>
    <t>13</t>
  </si>
  <si>
    <t>Lumír KARAS</t>
  </si>
  <si>
    <t>Jana RYŠAVÁ</t>
  </si>
  <si>
    <t>Andrej JURSA</t>
  </si>
  <si>
    <t>Ivan ŠTURCEL</t>
  </si>
  <si>
    <t>Jana ČERNÁ</t>
  </si>
  <si>
    <t>Líba EXNEROVÁ</t>
  </si>
  <si>
    <t>Jan VŠETIČKA</t>
  </si>
  <si>
    <t>Věra HECZKOVÁ</t>
  </si>
  <si>
    <t>Karel ŠOLC</t>
  </si>
  <si>
    <t>Jakub HECZKO</t>
  </si>
  <si>
    <t>Jaromír MRÁZ</t>
  </si>
  <si>
    <t>Jozef NOVÁK</t>
  </si>
  <si>
    <t>Jaroslav JERZ</t>
  </si>
  <si>
    <t>Martin PELIKÁN</t>
  </si>
  <si>
    <t>Jan ČERNÝ</t>
  </si>
  <si>
    <t>Dominik HEJNÝ</t>
  </si>
  <si>
    <t>Oto LÖRINCZ</t>
  </si>
  <si>
    <t>Matěj KOCMAN</t>
  </si>
  <si>
    <t>Michaela PLECHÁČOVÁ</t>
  </si>
  <si>
    <t>Jozef PETRÍK</t>
  </si>
  <si>
    <t>12.  MČR</t>
  </si>
  <si>
    <t>X.  JZZM</t>
  </si>
  <si>
    <t>8. MP mixy</t>
  </si>
  <si>
    <t>8. MP dvojice</t>
  </si>
  <si>
    <t>STARTOVALO</t>
  </si>
  <si>
    <t>XXX</t>
  </si>
  <si>
    <t>postup do MASTERS</t>
  </si>
  <si>
    <t>Veronika ŠKÁBOVÁ</t>
  </si>
  <si>
    <t>CELKEM</t>
  </si>
  <si>
    <t>Kateřina BLAHETOVÁ</t>
  </si>
  <si>
    <t>LVOV KARPATY</t>
  </si>
  <si>
    <t>MY TO DOPIJEM</t>
  </si>
  <si>
    <t>PROMÖLKKY 2</t>
  </si>
  <si>
    <t>PRORADOST</t>
  </si>
  <si>
    <t>MORAVSKÁ TROJKA</t>
  </si>
  <si>
    <t>APAČI</t>
  </si>
  <si>
    <t>NIC NEBUDE</t>
  </si>
  <si>
    <t>PALLASIT</t>
  </si>
  <si>
    <t>KLOKANI</t>
  </si>
  <si>
    <t>HEJLÍCI</t>
  </si>
  <si>
    <t>ŠTÍSTKA</t>
  </si>
  <si>
    <t>METALURG 2</t>
  </si>
  <si>
    <t>ARA TEAM</t>
  </si>
  <si>
    <t>CO MY DÁME</t>
  </si>
  <si>
    <t>TŘI SESTRY</t>
  </si>
  <si>
    <t>Jeremy GOARDOU</t>
  </si>
  <si>
    <t>Berlín</t>
  </si>
  <si>
    <t>Vasyl OSOVSKÝ</t>
  </si>
  <si>
    <t>Olesia OSOVSKÁ</t>
  </si>
  <si>
    <t>Jan DOUBRAVA</t>
  </si>
  <si>
    <t>Nela PRŮŠOVÁ</t>
  </si>
  <si>
    <t>My to dopijem</t>
  </si>
  <si>
    <t>Proradost</t>
  </si>
  <si>
    <t>Markéta BUZKOVÁ</t>
  </si>
  <si>
    <t>Alena ŠMÍDKOVÁ</t>
  </si>
  <si>
    <t>Jana ŠMÍDKOVÁ</t>
  </si>
  <si>
    <t>Jaroslav ŠMÍDEK</t>
  </si>
  <si>
    <t>Karel ČAPEK</t>
  </si>
  <si>
    <t>Zdeněk SEČKA</t>
  </si>
  <si>
    <t>František MATĚJKA</t>
  </si>
  <si>
    <t>Jiří SEDLÁČEK</t>
  </si>
  <si>
    <t>Lucie NÁHLOVSKÁ</t>
  </si>
  <si>
    <t>Moravská trojka</t>
  </si>
  <si>
    <t>Michal KOŘÍNEK</t>
  </si>
  <si>
    <t>Apači</t>
  </si>
  <si>
    <t>Vladislav KADLEC</t>
  </si>
  <si>
    <t>Jan BELHA</t>
  </si>
  <si>
    <t>Míša NÁHLOVSKÁ</t>
  </si>
  <si>
    <t>Dan DRAGOUN</t>
  </si>
  <si>
    <t>Jiří KASTL</t>
  </si>
  <si>
    <t>Milan FERTÖ</t>
  </si>
  <si>
    <t>Zdeněk STAREČEK</t>
  </si>
  <si>
    <t>Pallasit</t>
  </si>
  <si>
    <t>Fero FARKAČ</t>
  </si>
  <si>
    <t>Miky MIKŠOVSKÝ</t>
  </si>
  <si>
    <t>Karel ČECH</t>
  </si>
  <si>
    <t>Vladislav KADLEC 3</t>
  </si>
  <si>
    <t>Vladislav KADLEC 4</t>
  </si>
  <si>
    <t>Hana BLEHOVÁ</t>
  </si>
  <si>
    <t>Klokani</t>
  </si>
  <si>
    <t>Laco PETRÍK</t>
  </si>
  <si>
    <t>Eva JUSTOVÁ</t>
  </si>
  <si>
    <t>Hejlíci</t>
  </si>
  <si>
    <t>Petr FELIS st.</t>
  </si>
  <si>
    <t>Jiří ČERNÝ</t>
  </si>
  <si>
    <t>Karin MUDROCHOVÁ</t>
  </si>
  <si>
    <t>Inka HROSKOP</t>
  </si>
  <si>
    <t>Katarína TAKÁČOVÁ</t>
  </si>
  <si>
    <t>Jitka KLIKORKOVÁ</t>
  </si>
  <si>
    <t>Kateřina KLIKORKOVÁ</t>
  </si>
  <si>
    <t>Tereza KLIKORKOVÁ</t>
  </si>
  <si>
    <t>Štístka</t>
  </si>
  <si>
    <t>Hristo IVANOV</t>
  </si>
  <si>
    <t>Roman NOVÁK</t>
  </si>
  <si>
    <t>Alžběta KADLECOVÁ</t>
  </si>
  <si>
    <t>Adam KADLEC</t>
  </si>
  <si>
    <t>Radim JAŠEK</t>
  </si>
  <si>
    <t>Naďa BAUŠTEINOVÁ</t>
  </si>
  <si>
    <t>Bašta Fidly</t>
  </si>
  <si>
    <t>Květa KENDÍKOVÁ</t>
  </si>
  <si>
    <t>Lenka VLASÁKOVÁ</t>
  </si>
  <si>
    <t>Renata HOLCOVÁ</t>
  </si>
  <si>
    <t>Tomáš LOUDA</t>
  </si>
  <si>
    <t>František KOTOUČEK</t>
  </si>
  <si>
    <t>Pacifik</t>
  </si>
  <si>
    <t>Co my dáme</t>
  </si>
  <si>
    <t>Miroslava ŠTRITZOVÁ</t>
  </si>
  <si>
    <t>Lenka KRUPANSKÁ</t>
  </si>
  <si>
    <t>Viťo ZAKOPČAN</t>
  </si>
  <si>
    <t>Vladimír ČERVINKA</t>
  </si>
  <si>
    <t>Pavel MÁCHA</t>
  </si>
  <si>
    <t>Petr FELIS ml.</t>
  </si>
  <si>
    <t>Milan MYSLIVEČEK</t>
  </si>
  <si>
    <t>Vemena</t>
  </si>
  <si>
    <t>Hana PEROUTKOVÁ</t>
  </si>
  <si>
    <t>14</t>
  </si>
  <si>
    <t>MČR dvojic</t>
  </si>
  <si>
    <t>NMNM</t>
  </si>
  <si>
    <t>19.8.23</t>
  </si>
  <si>
    <t>družstev</t>
  </si>
  <si>
    <t>TIMBERS BOJANOWO</t>
  </si>
  <si>
    <t>Bojanowo/POL</t>
  </si>
  <si>
    <t>JAMÖLKKY</t>
  </si>
  <si>
    <t>LISki TEAM</t>
  </si>
  <si>
    <t>JELONKI</t>
  </si>
  <si>
    <t>J.Gora/POL</t>
  </si>
  <si>
    <t>NOOBÍCI</t>
  </si>
  <si>
    <t>BRICK IN THE WALL</t>
  </si>
  <si>
    <t>n</t>
  </si>
  <si>
    <t>zlepšení pořadí</t>
  </si>
  <si>
    <t>nově zařazený tým</t>
  </si>
  <si>
    <t>Břetislav POLÁK</t>
  </si>
  <si>
    <t>Hubert PYZIKIEWICZ</t>
  </si>
  <si>
    <t>Krzystof STACHOWIAK</t>
  </si>
  <si>
    <t>Filip STACHOWIAK</t>
  </si>
  <si>
    <t>Szymon PYZIKIEWICZ</t>
  </si>
  <si>
    <t>Timbers Bojanowo</t>
  </si>
  <si>
    <t>Gryfow/POL</t>
  </si>
  <si>
    <t>Jaroslaw NIEDBALSKI</t>
  </si>
  <si>
    <t>Zofia SZULC</t>
  </si>
  <si>
    <t>Kronel FRANKOWSKI</t>
  </si>
  <si>
    <t>Toman POGONELSKI</t>
  </si>
  <si>
    <t>LISki Team</t>
  </si>
  <si>
    <t>Jelonki</t>
  </si>
  <si>
    <t>Karolina FORYSIAK</t>
  </si>
  <si>
    <t>Marcin KOPCZYNSKI</t>
  </si>
  <si>
    <t>Pawel GLUNSKI</t>
  </si>
  <si>
    <t>KND Josefov</t>
  </si>
  <si>
    <t>Anna NĚMCOVÁ</t>
  </si>
  <si>
    <t>Vladimír NĚMEC</t>
  </si>
  <si>
    <t>Anežka FREISLEBENOVÁ</t>
  </si>
  <si>
    <t>Noobíci</t>
  </si>
  <si>
    <t>Dominik PREISSLER</t>
  </si>
  <si>
    <t>Filip NOVOTNÝ</t>
  </si>
  <si>
    <t>Oliver HOLZBAUER</t>
  </si>
  <si>
    <t>Brick in The Wall</t>
  </si>
  <si>
    <t>Ryszard CEGLA</t>
  </si>
  <si>
    <t>Monika ABRAMOWICZ</t>
  </si>
  <si>
    <t>Krystian CEGLA</t>
  </si>
  <si>
    <t>nově zařazený hráč</t>
  </si>
  <si>
    <t>zhoršení pořadí</t>
  </si>
  <si>
    <t>Bielsko-Biala/POL</t>
  </si>
  <si>
    <t xml:space="preserve">ZBIJAKI </t>
  </si>
  <si>
    <t>TÝN TÝM</t>
  </si>
  <si>
    <t>Týnec n. S.</t>
  </si>
  <si>
    <t>ČERVÍCI</t>
  </si>
  <si>
    <t>ZRUČSKÝ SRŠNI</t>
  </si>
  <si>
    <t>Oldřich HAMETA</t>
  </si>
  <si>
    <t>Jiří POSPÍŠIL</t>
  </si>
  <si>
    <t>František KAŠPÁREK</t>
  </si>
  <si>
    <t>Týn Tým</t>
  </si>
  <si>
    <t>P. TAKÁČOVÁ</t>
  </si>
  <si>
    <t>Mirka ČERVOVÁ</t>
  </si>
  <si>
    <t>Josef ČERV</t>
  </si>
  <si>
    <t>Petr ČERV</t>
  </si>
  <si>
    <t>Červíci</t>
  </si>
  <si>
    <t>Ingrid JELENČÍKOVÁ</t>
  </si>
  <si>
    <t>15</t>
  </si>
  <si>
    <t>MČR mixy</t>
  </si>
  <si>
    <t>Marie KUNOVÁ</t>
  </si>
  <si>
    <t>Chumlíci</t>
  </si>
  <si>
    <t>Lucie BAKALOVÁ</t>
  </si>
  <si>
    <t>Eliška KRÁLÍKOVÁ</t>
  </si>
  <si>
    <t>Veronika KRÁLÍKOVÁ</t>
  </si>
  <si>
    <t>Dagmar TESAŘOVÁ</t>
  </si>
  <si>
    <t>Chaos maloniny</t>
  </si>
  <si>
    <t>David VROBEL</t>
  </si>
  <si>
    <t>Jana ŠTRÍTZOVÁ</t>
  </si>
  <si>
    <t>Pampúch</t>
  </si>
  <si>
    <t>Jan CHYLA</t>
  </si>
  <si>
    <t>Kateřina CHYLOVÁ</t>
  </si>
  <si>
    <t>Mimoni</t>
  </si>
  <si>
    <t>Hejkal</t>
  </si>
  <si>
    <t>Vítězslav NOVÁK</t>
  </si>
  <si>
    <t>Vít KRONTORÁD</t>
  </si>
  <si>
    <t>Pavel SÁBLÍK</t>
  </si>
  <si>
    <t>Karel HLÍSNÍKOVSKÝ</t>
  </si>
  <si>
    <t>Kuželky NMNM</t>
  </si>
  <si>
    <t>NIX Znojmo</t>
  </si>
  <si>
    <t>Michal KAŠPÁREK</t>
  </si>
  <si>
    <t>Roman ALEXA</t>
  </si>
  <si>
    <t>Tomáš PETR</t>
  </si>
  <si>
    <t>Michal PETR</t>
  </si>
  <si>
    <t>Martin PETR</t>
  </si>
  <si>
    <t>Radek FIALA</t>
  </si>
  <si>
    <t>°5</t>
  </si>
  <si>
    <t>°9</t>
  </si>
  <si>
    <t>°10</t>
  </si>
  <si>
    <t>°1</t>
  </si>
  <si>
    <t>°3</t>
  </si>
  <si>
    <t>°8</t>
  </si>
  <si>
    <t>°14</t>
  </si>
  <si>
    <t>°2</t>
  </si>
  <si>
    <t>°6</t>
  </si>
  <si>
    <t>°4</t>
  </si>
  <si>
    <t>°7</t>
  </si>
  <si>
    <t>Kateřina MŇOUKOVÁ</t>
  </si>
  <si>
    <t>Lucie MŇOUKOVÁ</t>
  </si>
  <si>
    <t>MIMONI</t>
  </si>
  <si>
    <t>V.Albrechtice</t>
  </si>
  <si>
    <t>FRAENKENMÖLKER</t>
  </si>
  <si>
    <t>Norimberk/GER</t>
  </si>
  <si>
    <t>VÝBĚR Z BOBULÍ</t>
  </si>
  <si>
    <t>Bílovec/Zruč</t>
  </si>
  <si>
    <t>STARÉ ČASY</t>
  </si>
  <si>
    <t>Stupava/SVK</t>
  </si>
  <si>
    <t>BRÁZDIMSKÝ STATEK</t>
  </si>
  <si>
    <t>V. Brázdim</t>
  </si>
  <si>
    <t>NENÍ NA CO ČEKAT</t>
  </si>
  <si>
    <t>Poříčí n.S.</t>
  </si>
  <si>
    <t>PRAHA CHLUMEC CHEB</t>
  </si>
  <si>
    <t>TCD</t>
  </si>
  <si>
    <t>°15</t>
  </si>
  <si>
    <t>°13</t>
  </si>
  <si>
    <t>Vojta VOJTEŠEK</t>
  </si>
  <si>
    <t>Monika VOJTĚŠKOVÁ</t>
  </si>
  <si>
    <t>Prlmel</t>
  </si>
  <si>
    <t>Tomáš TRÁVNÍČEK</t>
  </si>
  <si>
    <t>Václav DUDA</t>
  </si>
  <si>
    <t>Adam DUDA</t>
  </si>
  <si>
    <t>Johanes BRELAGE</t>
  </si>
  <si>
    <t>Michael KILGER</t>
  </si>
  <si>
    <t>Anita KILGER</t>
  </si>
  <si>
    <t>Fraenkenmölker</t>
  </si>
  <si>
    <t>Staré časy</t>
  </si>
  <si>
    <t>Dušan SOLIVAJS</t>
  </si>
  <si>
    <t>Lubomír VLK</t>
  </si>
  <si>
    <t>Marek VARGA</t>
  </si>
  <si>
    <t>Oksana KVACHAN</t>
  </si>
  <si>
    <t>Radim CHYLA</t>
  </si>
  <si>
    <t>Josef PUSTKA</t>
  </si>
  <si>
    <t>Není na co čekat</t>
  </si>
  <si>
    <t>Petra VOLFOVÁ</t>
  </si>
  <si>
    <t>Petr VOLF</t>
  </si>
  <si>
    <t>Barbora LUKEŠOVÁ</t>
  </si>
  <si>
    <t>Jáchym LUKEŠ</t>
  </si>
  <si>
    <t>Brázdimský statek</t>
  </si>
  <si>
    <t>Praha Chlumec Cheb</t>
  </si>
  <si>
    <t>Pavel SOUŠEK</t>
  </si>
  <si>
    <t>Jiřina VESELÁ</t>
  </si>
  <si>
    <t>Jana CHALUŠOVÁ</t>
  </si>
  <si>
    <t>Pevel KNETL</t>
  </si>
  <si>
    <t>Božena GLÁSOVÁ</t>
  </si>
  <si>
    <t>Iva VÁŠOVÁ</t>
  </si>
  <si>
    <t>Alena URBANOVÁ</t>
  </si>
  <si>
    <t>ŠTÍŘI</t>
  </si>
  <si>
    <t>ŚKKF TIMBERS</t>
  </si>
  <si>
    <t>ŠIMELKKY</t>
  </si>
  <si>
    <t>METALURG I</t>
  </si>
  <si>
    <t>SKKF Timbers</t>
  </si>
  <si>
    <t>Šimelkky</t>
  </si>
  <si>
    <t>KNS Josefov Bé</t>
  </si>
  <si>
    <t xml:space="preserve"> O ZM</t>
  </si>
  <si>
    <t>HMČR</t>
  </si>
  <si>
    <t>XII. MČR</t>
  </si>
  <si>
    <t>Buráci/Mamaja</t>
  </si>
  <si>
    <t>Marek MATUSZCZAK</t>
  </si>
  <si>
    <t>Dančo VASILEV</t>
  </si>
  <si>
    <t>Przemyslaw LEŠ</t>
  </si>
  <si>
    <t>Veronika MARKO</t>
  </si>
  <si>
    <t>Jaroslav MARKO</t>
  </si>
  <si>
    <t>Josef ŠIMON</t>
  </si>
  <si>
    <t>Věra ŠIMONOVÁ</t>
  </si>
  <si>
    <t>Bohuslav SOUKUP</t>
  </si>
  <si>
    <t>Vlaďka SOUKUPOVÁ</t>
  </si>
  <si>
    <t>Vestec/Trutnov</t>
  </si>
  <si>
    <t>Plzeň</t>
  </si>
  <si>
    <t>ČERNÁ MAMBA</t>
  </si>
  <si>
    <t>ZBIJAKI 2</t>
  </si>
  <si>
    <t>POL</t>
  </si>
  <si>
    <t>LESZNO MÖLKKY TEAM</t>
  </si>
  <si>
    <t>Leszno/POL</t>
  </si>
  <si>
    <t>SOJSE</t>
  </si>
  <si>
    <t>PRAŽSKÉ DŘEVO</t>
  </si>
  <si>
    <t>BRÁZD. STATEK B</t>
  </si>
  <si>
    <t>PARTA</t>
  </si>
  <si>
    <t>24.2.24</t>
  </si>
  <si>
    <t>Več. Dvoj</t>
  </si>
  <si>
    <t>23.2.24</t>
  </si>
  <si>
    <t>CMM</t>
  </si>
  <si>
    <t>23.3.24</t>
  </si>
  <si>
    <t>25.2.24</t>
  </si>
  <si>
    <t>Tomek KOSTROWSKI</t>
  </si>
  <si>
    <t>Lesno Mölkky Team</t>
  </si>
  <si>
    <t>Iza ROMIK</t>
  </si>
  <si>
    <t>Zbijak 2</t>
  </si>
  <si>
    <t>Marcin SZWED</t>
  </si>
  <si>
    <t>Tomek STANEK</t>
  </si>
  <si>
    <t>Sergey OSOVSKÝ</t>
  </si>
  <si>
    <t>Matony</t>
  </si>
  <si>
    <t>Boguslav KRÓL</t>
  </si>
  <si>
    <t>Šárka OVESNÁ</t>
  </si>
  <si>
    <t>Jiří SEIDL</t>
  </si>
  <si>
    <t>Helena SEIDLOVÁ</t>
  </si>
  <si>
    <t>Jan SOJÁK</t>
  </si>
  <si>
    <t>Jarmila SOJÁKOVÁ</t>
  </si>
  <si>
    <t>Sojse</t>
  </si>
  <si>
    <t>Parta</t>
  </si>
  <si>
    <t>Pavel ZÍKA</t>
  </si>
  <si>
    <t>Daniela VOŘÍŠKOVÁ</t>
  </si>
  <si>
    <t>Jan SOUŠEK</t>
  </si>
  <si>
    <t>Zdeněk SOUŠEK</t>
  </si>
  <si>
    <t>Pražské dřevo</t>
  </si>
  <si>
    <t>°11</t>
  </si>
  <si>
    <t>TM</t>
  </si>
  <si>
    <t>IV.  BF  dvoj.</t>
  </si>
  <si>
    <t>PROMÖLKKY 1</t>
  </si>
  <si>
    <t>FIGHTERS</t>
  </si>
  <si>
    <t>sLOVE-K-I-A</t>
  </si>
  <si>
    <t>Lazy Bears</t>
  </si>
  <si>
    <t>Jen Tak</t>
  </si>
  <si>
    <t>Lucie JINDŘÍŠKOVÁ</t>
  </si>
  <si>
    <t>Fighters</t>
  </si>
  <si>
    <t>Pavel HEJL</t>
  </si>
  <si>
    <t>Tomáš STOKLÁSEK</t>
  </si>
  <si>
    <t>Milan HAŠEK</t>
  </si>
  <si>
    <t>Tono LUKÁČ</t>
  </si>
  <si>
    <t>Promolkky</t>
  </si>
  <si>
    <t>,</t>
  </si>
  <si>
    <t>Květa BORSKÁ</t>
  </si>
  <si>
    <t>Emil OBORIL</t>
  </si>
  <si>
    <t>Jana TRONÍČKOVÁ</t>
  </si>
  <si>
    <t>Matylda ŠKOLOUDOVÁ</t>
  </si>
  <si>
    <t>Antonín BLÁHA</t>
  </si>
  <si>
    <t>Jen tak</t>
  </si>
  <si>
    <t>Mária HERMANOVÁ</t>
  </si>
  <si>
    <t>Dana KAČÁNIOVÁ</t>
  </si>
  <si>
    <t>Zoltan URGAS</t>
  </si>
  <si>
    <t>B.hod</t>
  </si>
  <si>
    <t>Měcholupy</t>
  </si>
  <si>
    <t>HMČR dvoj.</t>
  </si>
  <si>
    <t>6.4.24</t>
  </si>
  <si>
    <t>Brn. hod</t>
  </si>
  <si>
    <t>°12</t>
  </si>
  <si>
    <t>°16</t>
  </si>
  <si>
    <r>
      <t xml:space="preserve">CZECH </t>
    </r>
    <r>
      <rPr>
        <b/>
        <sz val="22"/>
        <color indexed="10"/>
        <rFont val="Calibri"/>
        <family val="2"/>
      </rPr>
      <t>MÖLKKY</t>
    </r>
    <r>
      <rPr>
        <b/>
        <sz val="22"/>
        <color indexed="30"/>
        <rFont val="Calibri"/>
        <family val="2"/>
      </rPr>
      <t xml:space="preserve"> RANKING                        07</t>
    </r>
    <r>
      <rPr>
        <b/>
        <sz val="22"/>
        <color indexed="10"/>
        <rFont val="Calibri"/>
        <family val="2"/>
      </rPr>
      <t xml:space="preserve"> 04 </t>
    </r>
    <r>
      <rPr>
        <b/>
        <sz val="22"/>
        <color indexed="30"/>
        <rFont val="Calibri"/>
        <family val="2"/>
      </rPr>
      <t>2024</t>
    </r>
  </si>
  <si>
    <t>Tomasz KOZLOWSKI</t>
  </si>
  <si>
    <t>Michal PRZYBOROWSKI</t>
  </si>
  <si>
    <t>Miloš JODAS</t>
  </si>
  <si>
    <t>Ludmila JANOUŠKOVÁ</t>
  </si>
  <si>
    <t>Filp Duda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</si>
</sst>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22"/>
      <color indexed="30"/>
      <name val="Calibri"/>
      <family val="2"/>
    </font>
    <font>
      <b/>
      <sz val="22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51"/>
      <name val="Calibri"/>
      <family val="2"/>
    </font>
    <font>
      <sz val="10"/>
      <color indexed="8"/>
      <name val="Calibri"/>
      <family val="2"/>
    </font>
    <font>
      <b/>
      <sz val="12"/>
      <color indexed="51"/>
      <name val="Calibri"/>
      <family val="2"/>
    </font>
    <font>
      <b/>
      <sz val="14"/>
      <color indexed="10"/>
      <name val="Calibri"/>
      <family val="2"/>
    </font>
    <font>
      <b/>
      <sz val="9"/>
      <color indexed="30"/>
      <name val="Calibri"/>
      <family val="2"/>
    </font>
    <font>
      <sz val="9"/>
      <color indexed="30"/>
      <name val="Calibri"/>
      <family val="2"/>
    </font>
    <font>
      <sz val="11"/>
      <color indexed="30"/>
      <name val="Calibri"/>
      <family val="2"/>
    </font>
    <font>
      <b/>
      <sz val="14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30"/>
      <name val="Calibri"/>
      <family val="2"/>
    </font>
    <font>
      <b/>
      <sz val="11"/>
      <color indexed="30"/>
      <name val="Calibri"/>
      <family val="2"/>
    </font>
    <font>
      <b/>
      <sz val="10"/>
      <color indexed="17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36"/>
      <name val="Calibri"/>
      <family val="2"/>
    </font>
    <font>
      <b/>
      <sz val="12"/>
      <color indexed="17"/>
      <name val="Calibri"/>
      <family val="2"/>
    </font>
    <font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b/>
      <u val="single"/>
      <sz val="10"/>
      <color indexed="8"/>
      <name val="Calibri"/>
      <family val="2"/>
    </font>
    <font>
      <u val="single"/>
      <sz val="9"/>
      <color indexed="3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2"/>
      <color indexed="17"/>
      <name val="Calibri"/>
      <family val="2"/>
    </font>
    <font>
      <b/>
      <sz val="14"/>
      <color indexed="36"/>
      <name val="Calibri"/>
      <family val="2"/>
    </font>
    <font>
      <b/>
      <sz val="11"/>
      <name val="Calibri"/>
      <family val="2"/>
    </font>
    <font>
      <b/>
      <sz val="10"/>
      <color indexed="30"/>
      <name val="Calibri"/>
      <family val="2"/>
    </font>
    <font>
      <sz val="10"/>
      <name val="Calibri"/>
      <family val="2"/>
    </font>
    <font>
      <b/>
      <sz val="9"/>
      <color indexed="36"/>
      <name val="Calibri"/>
      <family val="2"/>
    </font>
    <font>
      <b/>
      <sz val="20"/>
      <color indexed="5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C000"/>
      <name val="Calibri"/>
      <family val="2"/>
    </font>
    <font>
      <sz val="10"/>
      <color theme="1"/>
      <name val="Calibri"/>
      <family val="2"/>
    </font>
    <font>
      <b/>
      <sz val="12"/>
      <color rgb="FFFFC000"/>
      <name val="Calibri"/>
      <family val="2"/>
    </font>
    <font>
      <b/>
      <sz val="14"/>
      <color rgb="FFFF0000"/>
      <name val="Calibri"/>
      <family val="2"/>
    </font>
    <font>
      <b/>
      <sz val="9"/>
      <color rgb="FF0070C0"/>
      <name val="Calibri"/>
      <family val="2"/>
    </font>
    <font>
      <sz val="9"/>
      <color rgb="FF0070C0"/>
      <name val="Calibri"/>
      <family val="2"/>
    </font>
    <font>
      <sz val="11"/>
      <color rgb="FF0070C0"/>
      <name val="Calibri"/>
      <family val="2"/>
    </font>
    <font>
      <b/>
      <sz val="14"/>
      <color rgb="FF00B05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0"/>
      <color rgb="FF00B050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7030A0"/>
      <name val="Calibri"/>
      <family val="2"/>
    </font>
    <font>
      <b/>
      <sz val="12"/>
      <color rgb="FF00B050"/>
      <name val="Calibri"/>
      <family val="2"/>
    </font>
    <font>
      <sz val="12"/>
      <color rgb="FF0070C0"/>
      <name val="Calibri"/>
      <family val="2"/>
    </font>
    <font>
      <b/>
      <u val="single"/>
      <sz val="12"/>
      <color rgb="FF0070C0"/>
      <name val="Calibri"/>
      <family val="2"/>
    </font>
    <font>
      <b/>
      <u val="single"/>
      <sz val="10"/>
      <color theme="1"/>
      <name val="Calibri"/>
      <family val="2"/>
    </font>
    <font>
      <u val="single"/>
      <sz val="9"/>
      <color rgb="FF0070C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2"/>
      <color rgb="FF00B050"/>
      <name val="Calibri"/>
      <family val="2"/>
    </font>
    <font>
      <b/>
      <sz val="14"/>
      <color theme="7" tint="0.39998000860214233"/>
      <name val="Calibri"/>
      <family val="2"/>
    </font>
    <font>
      <b/>
      <sz val="10"/>
      <color rgb="FF0070C0"/>
      <name val="Calibri"/>
      <family val="2"/>
    </font>
    <font>
      <b/>
      <sz val="9"/>
      <color rgb="FF7030A0"/>
      <name val="Calibri"/>
      <family val="2"/>
    </font>
    <font>
      <b/>
      <sz val="22"/>
      <color rgb="FF0070C0"/>
      <name val="Calibri"/>
      <family val="2"/>
    </font>
    <font>
      <b/>
      <sz val="20"/>
      <color rgb="FFFFC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7" fillId="33" borderId="0" xfId="0" applyFont="1" applyFill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49" fontId="89" fillId="0" borderId="0" xfId="0" applyNumberFormat="1" applyFont="1" applyAlignment="1">
      <alignment horizontal="center" vertical="center"/>
    </xf>
    <xf numFmtId="0" fontId="90" fillId="33" borderId="0" xfId="0" applyFont="1" applyFill="1" applyAlignment="1">
      <alignment horizontal="center" vertical="center"/>
    </xf>
    <xf numFmtId="49" fontId="9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3" fillId="0" borderId="0" xfId="0" applyFont="1" applyBorder="1" applyAlignment="1">
      <alignment vertical="center"/>
    </xf>
    <xf numFmtId="0" fontId="63" fillId="0" borderId="0" xfId="0" applyFont="1" applyAlignment="1">
      <alignment/>
    </xf>
    <xf numFmtId="0" fontId="8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79" fillId="0" borderId="0" xfId="0" applyNumberFormat="1" applyFont="1" applyAlignment="1">
      <alignment horizontal="center" vertical="center"/>
    </xf>
    <xf numFmtId="49" fontId="96" fillId="0" borderId="0" xfId="0" applyNumberFormat="1" applyFont="1" applyAlignment="1">
      <alignment/>
    </xf>
    <xf numFmtId="49" fontId="97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8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0" fillId="0" borderId="0" xfId="0" applyAlignment="1">
      <alignment/>
    </xf>
    <xf numFmtId="0" fontId="83" fillId="33" borderId="0" xfId="0" applyFont="1" applyFill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49" fontId="100" fillId="0" borderId="0" xfId="0" applyNumberFormat="1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100" fillId="0" borderId="0" xfId="0" applyFont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100" fillId="0" borderId="0" xfId="0" applyNumberFormat="1" applyFont="1" applyAlignment="1">
      <alignment horizontal="center"/>
    </xf>
    <xf numFmtId="0" fontId="44" fillId="0" borderId="0" xfId="0" applyFont="1" applyBorder="1" applyAlignment="1">
      <alignment vertical="center"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2" fillId="0" borderId="0" xfId="0" applyFont="1" applyAlignment="1">
      <alignment vertical="center"/>
    </xf>
    <xf numFmtId="49" fontId="109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110" fillId="0" borderId="0" xfId="0" applyFont="1" applyAlignment="1">
      <alignment vertical="center"/>
    </xf>
    <xf numFmtId="0" fontId="11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12" fillId="33" borderId="12" xfId="0" applyFont="1" applyFill="1" applyBorder="1" applyAlignment="1">
      <alignment horizontal="center" vertical="center" wrapText="1"/>
    </xf>
    <xf numFmtId="0" fontId="112" fillId="33" borderId="10" xfId="0" applyFont="1" applyFill="1" applyBorder="1" applyAlignment="1">
      <alignment horizontal="center" vertical="center" wrapText="1"/>
    </xf>
    <xf numFmtId="0" fontId="112" fillId="33" borderId="13" xfId="0" applyFont="1" applyFill="1" applyBorder="1" applyAlignment="1">
      <alignment horizontal="center" vertical="center" wrapText="1"/>
    </xf>
    <xf numFmtId="0" fontId="112" fillId="33" borderId="14" xfId="0" applyFont="1" applyFill="1" applyBorder="1" applyAlignment="1">
      <alignment horizontal="center" vertical="center" wrapText="1"/>
    </xf>
    <xf numFmtId="0" fontId="112" fillId="33" borderId="0" xfId="0" applyFont="1" applyFill="1" applyBorder="1" applyAlignment="1">
      <alignment horizontal="center" vertical="center" wrapText="1"/>
    </xf>
    <xf numFmtId="0" fontId="112" fillId="33" borderId="15" xfId="0" applyFont="1" applyFill="1" applyBorder="1" applyAlignment="1">
      <alignment horizontal="center" vertical="center" wrapText="1"/>
    </xf>
    <xf numFmtId="0" fontId="112" fillId="33" borderId="16" xfId="0" applyFont="1" applyFill="1" applyBorder="1" applyAlignment="1">
      <alignment horizontal="center" vertical="center" wrapText="1"/>
    </xf>
    <xf numFmtId="0" fontId="112" fillId="33" borderId="11" xfId="0" applyFont="1" applyFill="1" applyBorder="1" applyAlignment="1">
      <alignment horizontal="center" vertical="center" wrapText="1"/>
    </xf>
    <xf numFmtId="0" fontId="112" fillId="33" borderId="17" xfId="0" applyFont="1" applyFill="1" applyBorder="1" applyAlignment="1">
      <alignment horizontal="center" vertical="center" wrapText="1"/>
    </xf>
    <xf numFmtId="0" fontId="86" fillId="33" borderId="18" xfId="0" applyFont="1" applyFill="1" applyBorder="1" applyAlignment="1">
      <alignment horizontal="center" vertical="center"/>
    </xf>
    <xf numFmtId="0" fontId="86" fillId="33" borderId="19" xfId="0" applyFont="1" applyFill="1" applyBorder="1" applyAlignment="1">
      <alignment horizontal="center" vertical="center"/>
    </xf>
    <xf numFmtId="0" fontId="86" fillId="33" borderId="20" xfId="0" applyFont="1" applyFill="1" applyBorder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99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1"/>
  <sheetViews>
    <sheetView tabSelected="1" zoomScale="70" zoomScaleNormal="70" zoomScalePageLayoutView="0" workbookViewId="0" topLeftCell="A4">
      <selection activeCell="G36" sqref="G36"/>
    </sheetView>
  </sheetViews>
  <sheetFormatPr defaultColWidth="9.140625" defaultRowHeight="15"/>
  <cols>
    <col min="1" max="2" width="4.7109375" style="0" customWidth="1"/>
    <col min="3" max="3" width="15.7109375" style="0" customWidth="1"/>
    <col min="4" max="4" width="3.7109375" style="0" customWidth="1"/>
    <col min="5" max="5" width="10.7109375" style="0" customWidth="1"/>
    <col min="6" max="22" width="5.28125" style="0" customWidth="1"/>
    <col min="23" max="23" width="8.7109375" style="0" customWidth="1"/>
  </cols>
  <sheetData>
    <row r="1" spans="1:23" ht="19.5" customHeight="1">
      <c r="A1" s="84" t="s">
        <v>524</v>
      </c>
      <c r="B1" s="85"/>
      <c r="C1" s="85"/>
      <c r="D1" s="85"/>
      <c r="E1" s="86"/>
      <c r="F1" s="27" t="s">
        <v>132</v>
      </c>
      <c r="G1" s="27" t="s">
        <v>133</v>
      </c>
      <c r="H1" s="27" t="s">
        <v>134</v>
      </c>
      <c r="I1" s="27" t="s">
        <v>135</v>
      </c>
      <c r="J1" s="27" t="s">
        <v>137</v>
      </c>
      <c r="K1" s="27" t="s">
        <v>138</v>
      </c>
      <c r="L1" s="27" t="s">
        <v>166</v>
      </c>
      <c r="M1" s="27" t="s">
        <v>167</v>
      </c>
      <c r="N1" s="27" t="s">
        <v>168</v>
      </c>
      <c r="O1" s="27" t="s">
        <v>284</v>
      </c>
      <c r="P1" s="27" t="s">
        <v>346</v>
      </c>
      <c r="Q1" s="73" t="s">
        <v>0</v>
      </c>
      <c r="R1" s="73" t="s">
        <v>1</v>
      </c>
      <c r="S1" s="73" t="s">
        <v>2</v>
      </c>
      <c r="T1" s="73" t="s">
        <v>3</v>
      </c>
      <c r="U1" s="73" t="s">
        <v>132</v>
      </c>
      <c r="V1" s="73" t="s">
        <v>133</v>
      </c>
      <c r="W1" s="93" t="s">
        <v>197</v>
      </c>
    </row>
    <row r="2" spans="1:23" ht="30" customHeight="1">
      <c r="A2" s="87"/>
      <c r="B2" s="88"/>
      <c r="C2" s="88"/>
      <c r="D2" s="88"/>
      <c r="E2" s="89"/>
      <c r="F2" s="77" t="s">
        <v>190</v>
      </c>
      <c r="G2" s="77" t="s">
        <v>139</v>
      </c>
      <c r="H2" s="77" t="s">
        <v>192</v>
      </c>
      <c r="I2" s="77" t="s">
        <v>191</v>
      </c>
      <c r="J2" s="77" t="s">
        <v>42</v>
      </c>
      <c r="K2" s="77" t="s">
        <v>493</v>
      </c>
      <c r="L2" s="77" t="s">
        <v>494</v>
      </c>
      <c r="M2" s="77" t="s">
        <v>285</v>
      </c>
      <c r="N2" s="77" t="s">
        <v>347</v>
      </c>
      <c r="O2" s="77" t="s">
        <v>189</v>
      </c>
      <c r="P2" s="77" t="s">
        <v>441</v>
      </c>
      <c r="Q2" s="77" t="s">
        <v>466</v>
      </c>
      <c r="R2" s="77" t="s">
        <v>468</v>
      </c>
      <c r="S2" s="77" t="s">
        <v>36</v>
      </c>
      <c r="T2" s="77" t="s">
        <v>38</v>
      </c>
      <c r="U2" s="77" t="s">
        <v>521</v>
      </c>
      <c r="V2" s="77" t="s">
        <v>519</v>
      </c>
      <c r="W2" s="94"/>
    </row>
    <row r="3" spans="1:23" ht="19.5" customHeight="1">
      <c r="A3" s="87"/>
      <c r="B3" s="88"/>
      <c r="C3" s="88"/>
      <c r="D3" s="88"/>
      <c r="E3" s="89"/>
      <c r="F3" s="43" t="s">
        <v>28</v>
      </c>
      <c r="G3" s="43" t="s">
        <v>136</v>
      </c>
      <c r="H3" s="43" t="s">
        <v>20</v>
      </c>
      <c r="I3" s="43" t="s">
        <v>20</v>
      </c>
      <c r="J3" s="43" t="s">
        <v>28</v>
      </c>
      <c r="K3" s="43" t="s">
        <v>28</v>
      </c>
      <c r="L3" s="43" t="s">
        <v>20</v>
      </c>
      <c r="M3" s="43" t="s">
        <v>37</v>
      </c>
      <c r="N3" s="43" t="s">
        <v>37</v>
      </c>
      <c r="O3" s="43" t="s">
        <v>37</v>
      </c>
      <c r="P3" s="43" t="s">
        <v>28</v>
      </c>
      <c r="Q3" s="43" t="s">
        <v>20</v>
      </c>
      <c r="R3" s="43" t="s">
        <v>28</v>
      </c>
      <c r="S3" s="43" t="s">
        <v>37</v>
      </c>
      <c r="T3" s="43" t="s">
        <v>37</v>
      </c>
      <c r="U3" s="43" t="s">
        <v>28</v>
      </c>
      <c r="V3" s="43" t="s">
        <v>37</v>
      </c>
      <c r="W3" s="94"/>
    </row>
    <row r="4" spans="1:23" ht="19.5" customHeight="1">
      <c r="A4" s="87"/>
      <c r="B4" s="88"/>
      <c r="C4" s="88"/>
      <c r="D4" s="88"/>
      <c r="E4" s="89"/>
      <c r="F4" s="28" t="s">
        <v>39</v>
      </c>
      <c r="G4" s="28" t="s">
        <v>39</v>
      </c>
      <c r="H4" s="28" t="s">
        <v>39</v>
      </c>
      <c r="I4" s="28" t="s">
        <v>39</v>
      </c>
      <c r="J4" s="76" t="s">
        <v>43</v>
      </c>
      <c r="K4" s="62" t="s">
        <v>45</v>
      </c>
      <c r="L4" s="28" t="s">
        <v>39</v>
      </c>
      <c r="M4" s="62" t="s">
        <v>286</v>
      </c>
      <c r="N4" s="62" t="s">
        <v>286</v>
      </c>
      <c r="O4" s="28" t="s">
        <v>47</v>
      </c>
      <c r="P4" s="62" t="s">
        <v>49</v>
      </c>
      <c r="Q4" s="76" t="s">
        <v>35</v>
      </c>
      <c r="R4" s="76" t="s">
        <v>35</v>
      </c>
      <c r="S4" s="76" t="s">
        <v>35</v>
      </c>
      <c r="T4" s="76" t="s">
        <v>35</v>
      </c>
      <c r="U4" s="62" t="s">
        <v>41</v>
      </c>
      <c r="V4" s="62" t="s">
        <v>518</v>
      </c>
      <c r="W4" s="94"/>
    </row>
    <row r="5" spans="1:23" ht="19.5" customHeight="1">
      <c r="A5" s="90"/>
      <c r="B5" s="91"/>
      <c r="C5" s="91"/>
      <c r="D5" s="91"/>
      <c r="E5" s="92"/>
      <c r="F5" s="29" t="s">
        <v>40</v>
      </c>
      <c r="G5" s="29" t="s">
        <v>140</v>
      </c>
      <c r="H5" s="29" t="s">
        <v>140</v>
      </c>
      <c r="I5" s="29" t="s">
        <v>140</v>
      </c>
      <c r="J5" s="29" t="s">
        <v>44</v>
      </c>
      <c r="K5" s="29" t="s">
        <v>46</v>
      </c>
      <c r="L5" s="29" t="s">
        <v>131</v>
      </c>
      <c r="M5" s="29" t="s">
        <v>287</v>
      </c>
      <c r="N5" s="29" t="s">
        <v>287</v>
      </c>
      <c r="O5" s="29" t="s">
        <v>48</v>
      </c>
      <c r="P5" s="29" t="s">
        <v>50</v>
      </c>
      <c r="Q5" s="29" t="s">
        <v>467</v>
      </c>
      <c r="R5" s="29" t="s">
        <v>467</v>
      </c>
      <c r="S5" s="29" t="s">
        <v>465</v>
      </c>
      <c r="T5" s="29" t="s">
        <v>470</v>
      </c>
      <c r="U5" s="29" t="s">
        <v>469</v>
      </c>
      <c r="V5" s="29" t="s">
        <v>520</v>
      </c>
      <c r="W5" s="95"/>
    </row>
    <row r="6" spans="1:23" ht="1.5" customHeight="1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6"/>
    </row>
    <row r="7" spans="1:23" ht="15" customHeight="1">
      <c r="A7" s="38" t="s">
        <v>31</v>
      </c>
      <c r="B7" s="42"/>
      <c r="C7" s="38" t="s">
        <v>33</v>
      </c>
      <c r="D7" s="39" t="s">
        <v>32</v>
      </c>
      <c r="E7" s="38" t="s">
        <v>34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</row>
    <row r="8" spans="1:23" ht="10.5" customHeight="1">
      <c r="A8" s="4">
        <v>1</v>
      </c>
      <c r="B8" s="54"/>
      <c r="C8" s="44" t="s">
        <v>8</v>
      </c>
      <c r="D8" s="23" t="s">
        <v>128</v>
      </c>
      <c r="E8" s="8" t="s">
        <v>26</v>
      </c>
      <c r="F8" s="10">
        <v>20</v>
      </c>
      <c r="G8" s="13" t="s">
        <v>523</v>
      </c>
      <c r="H8" s="13" t="s">
        <v>374</v>
      </c>
      <c r="I8" s="10" t="s">
        <v>376</v>
      </c>
      <c r="J8" s="13" t="s">
        <v>376</v>
      </c>
      <c r="K8" s="13">
        <v>19</v>
      </c>
      <c r="L8" s="13"/>
      <c r="M8" s="10">
        <v>25</v>
      </c>
      <c r="N8" s="13"/>
      <c r="O8" s="13">
        <v>18</v>
      </c>
      <c r="P8" s="13" t="s">
        <v>402</v>
      </c>
      <c r="Q8" s="13"/>
      <c r="R8" s="13" t="s">
        <v>375</v>
      </c>
      <c r="S8" s="10">
        <v>25</v>
      </c>
      <c r="T8" s="10">
        <v>25</v>
      </c>
      <c r="U8" s="13">
        <v>19</v>
      </c>
      <c r="V8" s="10">
        <v>25</v>
      </c>
      <c r="W8" s="20">
        <f>SUM(F8:V8)</f>
        <v>176</v>
      </c>
    </row>
    <row r="9" spans="1:23" ht="10.5" customHeight="1">
      <c r="A9" s="4">
        <v>2</v>
      </c>
      <c r="B9" s="54"/>
      <c r="C9" s="44" t="s">
        <v>80</v>
      </c>
      <c r="D9" s="23" t="s">
        <v>128</v>
      </c>
      <c r="E9" s="8" t="s">
        <v>83</v>
      </c>
      <c r="F9" s="9">
        <v>18</v>
      </c>
      <c r="G9" s="1" t="s">
        <v>382</v>
      </c>
      <c r="H9" s="1" t="s">
        <v>377</v>
      </c>
      <c r="I9" s="1" t="s">
        <v>374</v>
      </c>
      <c r="J9" s="10">
        <v>20</v>
      </c>
      <c r="K9" s="10">
        <v>20</v>
      </c>
      <c r="L9" s="9"/>
      <c r="M9" s="1" t="s">
        <v>401</v>
      </c>
      <c r="N9" s="10">
        <v>25</v>
      </c>
      <c r="O9" s="1">
        <v>15</v>
      </c>
      <c r="P9" s="10">
        <v>20</v>
      </c>
      <c r="Q9" s="10"/>
      <c r="R9" s="13" t="s">
        <v>380</v>
      </c>
      <c r="S9" s="13" t="s">
        <v>492</v>
      </c>
      <c r="T9" s="13" t="s">
        <v>377</v>
      </c>
      <c r="U9" s="10">
        <v>21</v>
      </c>
      <c r="V9" s="10">
        <v>21</v>
      </c>
      <c r="W9" s="34">
        <f>SUM(F9:V9)</f>
        <v>160</v>
      </c>
    </row>
    <row r="10" spans="1:23" ht="10.5" customHeight="1">
      <c r="A10" s="4"/>
      <c r="B10" s="54">
        <v>4</v>
      </c>
      <c r="C10" s="44" t="s">
        <v>9</v>
      </c>
      <c r="D10" s="22" t="s">
        <v>128</v>
      </c>
      <c r="E10" s="8" t="s">
        <v>26</v>
      </c>
      <c r="F10" s="10">
        <v>20</v>
      </c>
      <c r="G10" s="13" t="s">
        <v>377</v>
      </c>
      <c r="H10" s="13" t="s">
        <v>374</v>
      </c>
      <c r="I10" s="13" t="s">
        <v>377</v>
      </c>
      <c r="J10" s="13" t="s">
        <v>376</v>
      </c>
      <c r="K10" s="13">
        <v>19</v>
      </c>
      <c r="L10" s="10" t="s">
        <v>376</v>
      </c>
      <c r="M10" s="10">
        <v>25</v>
      </c>
      <c r="N10" s="13"/>
      <c r="O10" s="13">
        <v>18</v>
      </c>
      <c r="P10" s="13">
        <v>13</v>
      </c>
      <c r="Q10" s="13"/>
      <c r="R10" s="13">
        <v>15</v>
      </c>
      <c r="S10" s="10">
        <v>25</v>
      </c>
      <c r="T10" s="13"/>
      <c r="U10" s="13"/>
      <c r="V10" s="10">
        <v>25</v>
      </c>
      <c r="W10" s="20">
        <f>SUM(F10:V10)</f>
        <v>160</v>
      </c>
    </row>
    <row r="11" spans="1:23" ht="10.5" customHeight="1">
      <c r="A11" s="4">
        <v>4</v>
      </c>
      <c r="B11" s="54">
        <v>1</v>
      </c>
      <c r="C11" s="44" t="s">
        <v>84</v>
      </c>
      <c r="D11" s="23" t="s">
        <v>128</v>
      </c>
      <c r="E11" s="8" t="s">
        <v>58</v>
      </c>
      <c r="F11" s="9">
        <v>19</v>
      </c>
      <c r="G11" s="10">
        <v>25</v>
      </c>
      <c r="H11" s="1" t="s">
        <v>377</v>
      </c>
      <c r="I11" s="1" t="s">
        <v>378</v>
      </c>
      <c r="J11" s="13" t="s">
        <v>380</v>
      </c>
      <c r="K11" s="1" t="s">
        <v>401</v>
      </c>
      <c r="L11" s="1" t="s">
        <v>379</v>
      </c>
      <c r="M11" s="9">
        <v>21</v>
      </c>
      <c r="N11" s="9">
        <v>16</v>
      </c>
      <c r="O11" s="9">
        <v>21</v>
      </c>
      <c r="P11" s="1" t="s">
        <v>401</v>
      </c>
      <c r="Q11" s="1"/>
      <c r="R11" s="1">
        <v>17</v>
      </c>
      <c r="S11" s="1" t="s">
        <v>378</v>
      </c>
      <c r="T11" s="1" t="s">
        <v>378</v>
      </c>
      <c r="U11" s="1">
        <v>15</v>
      </c>
      <c r="V11" s="1">
        <v>23</v>
      </c>
      <c r="W11" s="20">
        <f>SUM(F11:V11)</f>
        <v>157</v>
      </c>
    </row>
    <row r="12" spans="1:23" ht="10.5" customHeight="1">
      <c r="A12" s="4">
        <v>5</v>
      </c>
      <c r="B12" s="52">
        <v>-2</v>
      </c>
      <c r="C12" s="44" t="s">
        <v>81</v>
      </c>
      <c r="D12" s="23" t="s">
        <v>128</v>
      </c>
      <c r="E12" s="8" t="s">
        <v>83</v>
      </c>
      <c r="F12" s="9">
        <v>18</v>
      </c>
      <c r="G12" s="9">
        <v>21</v>
      </c>
      <c r="H12" s="1" t="s">
        <v>379</v>
      </c>
      <c r="I12" s="1" t="s">
        <v>384</v>
      </c>
      <c r="J12" s="9"/>
      <c r="K12" s="10">
        <v>20</v>
      </c>
      <c r="L12" s="9"/>
      <c r="M12" s="9">
        <v>18</v>
      </c>
      <c r="N12" s="9">
        <v>18</v>
      </c>
      <c r="O12" s="1">
        <v>15</v>
      </c>
      <c r="P12" s="10">
        <v>20</v>
      </c>
      <c r="Q12" s="10"/>
      <c r="R12" s="10"/>
      <c r="S12" s="13">
        <v>21</v>
      </c>
      <c r="T12" s="10"/>
      <c r="U12" s="13" t="s">
        <v>402</v>
      </c>
      <c r="V12" s="13" t="s">
        <v>375</v>
      </c>
      <c r="W12" s="20">
        <f>SUM(F12:U12)</f>
        <v>151</v>
      </c>
    </row>
    <row r="13" spans="1:23" ht="10.5" customHeight="1">
      <c r="A13" s="4">
        <v>6</v>
      </c>
      <c r="B13" s="52">
        <v>-2</v>
      </c>
      <c r="C13" s="44" t="s">
        <v>78</v>
      </c>
      <c r="D13" s="23" t="s">
        <v>128</v>
      </c>
      <c r="E13" s="8" t="s">
        <v>79</v>
      </c>
      <c r="F13" s="9">
        <v>15</v>
      </c>
      <c r="G13" s="10">
        <v>25</v>
      </c>
      <c r="H13" s="1" t="s">
        <v>375</v>
      </c>
      <c r="I13" s="1" t="s">
        <v>374</v>
      </c>
      <c r="J13" s="1">
        <v>13</v>
      </c>
      <c r="K13" s="9">
        <v>14</v>
      </c>
      <c r="L13" s="9"/>
      <c r="M13" s="10">
        <v>25</v>
      </c>
      <c r="N13" s="1" t="s">
        <v>379</v>
      </c>
      <c r="O13" s="9">
        <v>23</v>
      </c>
      <c r="P13" s="9">
        <v>14</v>
      </c>
      <c r="Q13" s="9"/>
      <c r="R13" s="1" t="s">
        <v>522</v>
      </c>
      <c r="S13" s="1" t="s">
        <v>492</v>
      </c>
      <c r="T13" s="1" t="s">
        <v>377</v>
      </c>
      <c r="U13" s="10">
        <v>21</v>
      </c>
      <c r="V13" s="13" t="s">
        <v>376</v>
      </c>
      <c r="W13" s="20">
        <f>SUM(F13:U13)</f>
        <v>150</v>
      </c>
    </row>
    <row r="14" spans="1:23" ht="10.5" customHeight="1">
      <c r="A14" s="4">
        <v>7</v>
      </c>
      <c r="B14" s="83">
        <v>3</v>
      </c>
      <c r="C14" s="44" t="s">
        <v>86</v>
      </c>
      <c r="D14" s="23"/>
      <c r="E14" s="8" t="s">
        <v>58</v>
      </c>
      <c r="F14" s="9">
        <v>19</v>
      </c>
      <c r="G14" s="9">
        <v>16</v>
      </c>
      <c r="H14" s="1" t="s">
        <v>377</v>
      </c>
      <c r="I14" s="1" t="s">
        <v>375</v>
      </c>
      <c r="J14" s="1" t="s">
        <v>380</v>
      </c>
      <c r="K14" s="1" t="s">
        <v>401</v>
      </c>
      <c r="L14" s="1" t="s">
        <v>379</v>
      </c>
      <c r="M14" s="9">
        <v>21</v>
      </c>
      <c r="N14" s="1" t="s">
        <v>376</v>
      </c>
      <c r="O14" s="9">
        <v>21</v>
      </c>
      <c r="P14" s="9">
        <v>15</v>
      </c>
      <c r="Q14" s="10" t="s">
        <v>492</v>
      </c>
      <c r="R14" s="9"/>
      <c r="S14" s="1" t="s">
        <v>378</v>
      </c>
      <c r="T14" s="9">
        <v>16</v>
      </c>
      <c r="U14" s="9">
        <v>15</v>
      </c>
      <c r="V14" s="9">
        <v>23</v>
      </c>
      <c r="W14" s="34">
        <f>SUM(F14:V14)</f>
        <v>146</v>
      </c>
    </row>
    <row r="15" spans="1:23" ht="10.5" customHeight="1">
      <c r="A15" s="4">
        <v>8</v>
      </c>
      <c r="B15" s="52">
        <v>-1</v>
      </c>
      <c r="C15" s="44" t="s">
        <v>76</v>
      </c>
      <c r="D15" s="23" t="s">
        <v>128</v>
      </c>
      <c r="E15" s="8" t="s">
        <v>79</v>
      </c>
      <c r="F15" s="9">
        <v>15</v>
      </c>
      <c r="G15" s="1" t="s">
        <v>382</v>
      </c>
      <c r="H15" s="1" t="s">
        <v>379</v>
      </c>
      <c r="I15" s="1" t="s">
        <v>378</v>
      </c>
      <c r="J15" s="1" t="s">
        <v>402</v>
      </c>
      <c r="K15" s="9">
        <v>14</v>
      </c>
      <c r="L15" s="9"/>
      <c r="M15" s="9">
        <v>23</v>
      </c>
      <c r="N15" s="9">
        <v>19</v>
      </c>
      <c r="O15" s="9">
        <v>23</v>
      </c>
      <c r="P15" s="9">
        <v>14</v>
      </c>
      <c r="Q15" s="1" t="s">
        <v>384</v>
      </c>
      <c r="R15" s="9"/>
      <c r="S15" s="9">
        <v>21</v>
      </c>
      <c r="T15" s="1" t="s">
        <v>402</v>
      </c>
      <c r="U15" s="9">
        <v>13</v>
      </c>
      <c r="V15" s="9"/>
      <c r="W15" s="20">
        <f>SUM(F15:U15)</f>
        <v>142</v>
      </c>
    </row>
    <row r="16" spans="1:23" ht="10.5" customHeight="1">
      <c r="A16" s="4">
        <v>9</v>
      </c>
      <c r="B16" s="52">
        <v>-1</v>
      </c>
      <c r="C16" s="44" t="s">
        <v>77</v>
      </c>
      <c r="D16" s="23"/>
      <c r="E16" s="8" t="s">
        <v>79</v>
      </c>
      <c r="F16" s="9">
        <v>15</v>
      </c>
      <c r="G16" s="9">
        <v>16</v>
      </c>
      <c r="H16" s="10" t="s">
        <v>376</v>
      </c>
      <c r="I16" s="1" t="s">
        <v>378</v>
      </c>
      <c r="J16" s="1" t="s">
        <v>402</v>
      </c>
      <c r="K16" s="1" t="s">
        <v>380</v>
      </c>
      <c r="L16" s="9"/>
      <c r="M16" s="9">
        <v>18</v>
      </c>
      <c r="N16" s="9">
        <v>19</v>
      </c>
      <c r="O16" s="9">
        <v>23</v>
      </c>
      <c r="P16" s="9">
        <v>14</v>
      </c>
      <c r="Q16" s="1" t="s">
        <v>384</v>
      </c>
      <c r="R16" s="9"/>
      <c r="S16" s="9">
        <v>21</v>
      </c>
      <c r="T16" s="9">
        <v>15</v>
      </c>
      <c r="U16" s="1" t="s">
        <v>402</v>
      </c>
      <c r="V16" s="1"/>
      <c r="W16" s="20">
        <f>SUM(F16:U16)</f>
        <v>141</v>
      </c>
    </row>
    <row r="17" spans="1:23" ht="10.5" customHeight="1">
      <c r="A17" s="5">
        <v>10</v>
      </c>
      <c r="B17" s="52">
        <v>-1</v>
      </c>
      <c r="C17" s="44" t="s">
        <v>87</v>
      </c>
      <c r="D17" s="23" t="s">
        <v>128</v>
      </c>
      <c r="E17" s="8" t="s">
        <v>90</v>
      </c>
      <c r="F17" s="9">
        <v>13</v>
      </c>
      <c r="G17" s="9">
        <v>16</v>
      </c>
      <c r="H17" s="1" t="s">
        <v>375</v>
      </c>
      <c r="I17" s="1" t="s">
        <v>378</v>
      </c>
      <c r="J17" s="9">
        <v>15</v>
      </c>
      <c r="K17" s="9"/>
      <c r="L17" s="9"/>
      <c r="M17" s="10">
        <v>25</v>
      </c>
      <c r="N17" s="10">
        <v>25</v>
      </c>
      <c r="O17" s="1" t="s">
        <v>382</v>
      </c>
      <c r="P17" s="9"/>
      <c r="Q17" s="9"/>
      <c r="R17" s="9">
        <v>13</v>
      </c>
      <c r="S17" s="9">
        <v>11</v>
      </c>
      <c r="T17" s="1" t="s">
        <v>377</v>
      </c>
      <c r="U17" s="10">
        <v>21</v>
      </c>
      <c r="V17" s="10"/>
      <c r="W17" s="20">
        <f>SUM(F17:U17)</f>
        <v>139</v>
      </c>
    </row>
    <row r="18" spans="1:23" ht="10.5" customHeight="1">
      <c r="A18" s="5">
        <v>11</v>
      </c>
      <c r="B18" s="54">
        <v>2</v>
      </c>
      <c r="C18" s="44" t="s">
        <v>82</v>
      </c>
      <c r="D18" s="23" t="s">
        <v>128</v>
      </c>
      <c r="E18" s="8" t="s">
        <v>83</v>
      </c>
      <c r="F18" s="9">
        <v>18</v>
      </c>
      <c r="G18" s="1" t="s">
        <v>377</v>
      </c>
      <c r="H18" s="1" t="s">
        <v>377</v>
      </c>
      <c r="I18" s="1" t="s">
        <v>378</v>
      </c>
      <c r="J18" s="10">
        <v>20</v>
      </c>
      <c r="K18" s="10">
        <v>20</v>
      </c>
      <c r="L18" s="9"/>
      <c r="M18" s="9"/>
      <c r="N18" s="9"/>
      <c r="O18" s="9">
        <v>15</v>
      </c>
      <c r="P18" s="9"/>
      <c r="Q18" s="9"/>
      <c r="R18" s="9">
        <v>10</v>
      </c>
      <c r="S18" s="9">
        <v>23</v>
      </c>
      <c r="T18" s="9">
        <v>11</v>
      </c>
      <c r="U18" s="1" t="s">
        <v>379</v>
      </c>
      <c r="V18" s="9">
        <v>21</v>
      </c>
      <c r="W18" s="20">
        <f>SUM(F18:V18)</f>
        <v>138</v>
      </c>
    </row>
    <row r="19" spans="1:23" ht="10.5" customHeight="1">
      <c r="A19" s="4">
        <v>12</v>
      </c>
      <c r="B19" s="54">
        <v>4</v>
      </c>
      <c r="C19" s="44" t="s">
        <v>52</v>
      </c>
      <c r="D19" s="22" t="s">
        <v>128</v>
      </c>
      <c r="E19" s="8" t="s">
        <v>26</v>
      </c>
      <c r="F19" s="13"/>
      <c r="G19" s="13"/>
      <c r="H19" s="13"/>
      <c r="I19" s="13"/>
      <c r="J19" s="13"/>
      <c r="K19" s="13">
        <v>19</v>
      </c>
      <c r="L19" s="13"/>
      <c r="M19" s="13"/>
      <c r="N19" s="13"/>
      <c r="O19" s="13">
        <v>18</v>
      </c>
      <c r="P19" s="13"/>
      <c r="Q19" s="13"/>
      <c r="R19" s="13">
        <v>18</v>
      </c>
      <c r="S19" s="10">
        <v>25</v>
      </c>
      <c r="T19" s="13">
        <v>18</v>
      </c>
      <c r="U19" s="13">
        <v>19</v>
      </c>
      <c r="V19" s="13">
        <v>18</v>
      </c>
      <c r="W19" s="20">
        <f>SUM(F19:V19)</f>
        <v>135</v>
      </c>
    </row>
    <row r="20" spans="1:23" ht="10.5" customHeight="1">
      <c r="A20" s="4">
        <v>13</v>
      </c>
      <c r="B20" s="52">
        <v>-1</v>
      </c>
      <c r="C20" s="44" t="s">
        <v>89</v>
      </c>
      <c r="D20" s="23" t="s">
        <v>128</v>
      </c>
      <c r="E20" s="8" t="s">
        <v>90</v>
      </c>
      <c r="F20" s="9">
        <v>13</v>
      </c>
      <c r="G20" s="1" t="s">
        <v>382</v>
      </c>
      <c r="H20" s="10">
        <v>10</v>
      </c>
      <c r="I20" s="1" t="s">
        <v>378</v>
      </c>
      <c r="J20" s="9">
        <v>15</v>
      </c>
      <c r="K20" s="9">
        <v>16</v>
      </c>
      <c r="L20" s="9"/>
      <c r="M20" s="9"/>
      <c r="N20" s="9"/>
      <c r="O20" s="1" t="s">
        <v>382</v>
      </c>
      <c r="P20" s="9">
        <v>18</v>
      </c>
      <c r="Q20" s="1" t="s">
        <v>378</v>
      </c>
      <c r="R20" s="9"/>
      <c r="S20" s="9">
        <v>23</v>
      </c>
      <c r="T20" s="9">
        <v>23</v>
      </c>
      <c r="U20" s="1" t="s">
        <v>379</v>
      </c>
      <c r="V20" s="9">
        <v>16</v>
      </c>
      <c r="W20" s="20">
        <f>SUM(F20:V20)</f>
        <v>134</v>
      </c>
    </row>
    <row r="21" spans="1:23" ht="10.5" customHeight="1">
      <c r="A21" s="4">
        <v>14</v>
      </c>
      <c r="B21" s="97">
        <v>-3</v>
      </c>
      <c r="C21" s="44" t="s">
        <v>51</v>
      </c>
      <c r="D21" s="22" t="s">
        <v>128</v>
      </c>
      <c r="E21" s="8" t="s">
        <v>26</v>
      </c>
      <c r="F21" s="10">
        <v>20</v>
      </c>
      <c r="G21" s="13">
        <v>16</v>
      </c>
      <c r="H21" s="13" t="s">
        <v>375</v>
      </c>
      <c r="I21" s="13" t="s">
        <v>378</v>
      </c>
      <c r="J21" s="13">
        <v>10</v>
      </c>
      <c r="K21" s="10"/>
      <c r="L21" s="10">
        <v>10</v>
      </c>
      <c r="M21" s="10"/>
      <c r="N21" s="10"/>
      <c r="O21" s="13">
        <v>18</v>
      </c>
      <c r="P21" s="13">
        <v>13</v>
      </c>
      <c r="Q21" s="13"/>
      <c r="R21" s="13">
        <v>19</v>
      </c>
      <c r="S21" s="10">
        <v>25</v>
      </c>
      <c r="T21" s="13" t="s">
        <v>384</v>
      </c>
      <c r="U21" s="13"/>
      <c r="V21" s="13"/>
      <c r="W21" s="20">
        <f>SUM(F21:U21)</f>
        <v>131</v>
      </c>
    </row>
    <row r="22" spans="1:23" ht="10.5" customHeight="1">
      <c r="A22" s="4">
        <v>15</v>
      </c>
      <c r="B22" s="52">
        <v>-1</v>
      </c>
      <c r="C22" s="44" t="s">
        <v>275</v>
      </c>
      <c r="D22" s="23"/>
      <c r="E22" s="8" t="s">
        <v>152</v>
      </c>
      <c r="F22" s="9">
        <v>14</v>
      </c>
      <c r="G22" s="9">
        <v>19</v>
      </c>
      <c r="H22" s="9"/>
      <c r="I22" s="1" t="s">
        <v>374</v>
      </c>
      <c r="J22" s="1" t="s">
        <v>374</v>
      </c>
      <c r="K22" s="9">
        <v>10</v>
      </c>
      <c r="L22" s="9"/>
      <c r="M22" s="9">
        <v>15</v>
      </c>
      <c r="N22" s="9">
        <v>16</v>
      </c>
      <c r="O22" s="9">
        <v>19</v>
      </c>
      <c r="P22" s="9">
        <v>12</v>
      </c>
      <c r="Q22" s="1" t="s">
        <v>375</v>
      </c>
      <c r="R22" s="9"/>
      <c r="S22" s="9">
        <v>18</v>
      </c>
      <c r="T22" s="1" t="s">
        <v>377</v>
      </c>
      <c r="U22" s="9"/>
      <c r="V22" s="9"/>
      <c r="W22" s="20">
        <f>SUM(F22:U22)</f>
        <v>123</v>
      </c>
    </row>
    <row r="23" spans="1:23" ht="10.5" customHeight="1">
      <c r="A23" s="4">
        <v>16</v>
      </c>
      <c r="B23" s="52">
        <v>-1</v>
      </c>
      <c r="C23" s="44" t="s">
        <v>259</v>
      </c>
      <c r="D23" s="23"/>
      <c r="E23" s="8" t="s">
        <v>260</v>
      </c>
      <c r="F23" s="1" t="s">
        <v>377</v>
      </c>
      <c r="G23" s="1" t="s">
        <v>377</v>
      </c>
      <c r="H23" s="1" t="s">
        <v>382</v>
      </c>
      <c r="I23" s="9">
        <v>7</v>
      </c>
      <c r="J23" s="1" t="s">
        <v>383</v>
      </c>
      <c r="K23" s="9"/>
      <c r="L23" s="1" t="s">
        <v>383</v>
      </c>
      <c r="M23" s="9">
        <v>21</v>
      </c>
      <c r="N23" s="9">
        <v>18</v>
      </c>
      <c r="O23" s="9">
        <v>21</v>
      </c>
      <c r="P23" s="9">
        <v>15</v>
      </c>
      <c r="Q23" s="10">
        <v>11</v>
      </c>
      <c r="R23" s="9"/>
      <c r="S23" s="1" t="s">
        <v>378</v>
      </c>
      <c r="T23" s="1" t="s">
        <v>376</v>
      </c>
      <c r="U23" s="9">
        <v>15</v>
      </c>
      <c r="V23" s="9">
        <v>13</v>
      </c>
      <c r="W23" s="20">
        <f>SUM(F23:V23)</f>
        <v>121</v>
      </c>
    </row>
    <row r="24" spans="1:23" ht="10.5" customHeight="1">
      <c r="A24" s="4">
        <v>17</v>
      </c>
      <c r="B24" s="54">
        <v>2</v>
      </c>
      <c r="C24" s="44" t="s">
        <v>88</v>
      </c>
      <c r="D24" s="23"/>
      <c r="E24" s="8" t="s">
        <v>90</v>
      </c>
      <c r="F24" s="9">
        <v>13</v>
      </c>
      <c r="G24" s="1" t="s">
        <v>377</v>
      </c>
      <c r="H24" s="10">
        <v>10</v>
      </c>
      <c r="I24" s="1" t="s">
        <v>378</v>
      </c>
      <c r="J24" s="9">
        <v>15</v>
      </c>
      <c r="K24" s="9">
        <v>16</v>
      </c>
      <c r="L24" s="9"/>
      <c r="M24" s="9"/>
      <c r="N24" s="9"/>
      <c r="O24" s="1" t="s">
        <v>382</v>
      </c>
      <c r="P24" s="9">
        <v>18</v>
      </c>
      <c r="Q24" s="1" t="s">
        <v>378</v>
      </c>
      <c r="R24" s="9"/>
      <c r="S24" s="9">
        <v>23</v>
      </c>
      <c r="T24" s="1" t="s">
        <v>379</v>
      </c>
      <c r="U24" s="9">
        <v>8</v>
      </c>
      <c r="V24" s="9">
        <v>16</v>
      </c>
      <c r="W24" s="20">
        <f>SUM(F24:V24)</f>
        <v>119</v>
      </c>
    </row>
    <row r="25" spans="1:23" ht="10.5" customHeight="1">
      <c r="A25" s="4">
        <v>18</v>
      </c>
      <c r="B25" s="52">
        <v>-1</v>
      </c>
      <c r="C25" s="45" t="s">
        <v>171</v>
      </c>
      <c r="D25" s="23"/>
      <c r="E25" s="8" t="s">
        <v>152</v>
      </c>
      <c r="F25" s="9">
        <v>14</v>
      </c>
      <c r="G25" s="1" t="s">
        <v>378</v>
      </c>
      <c r="H25" s="1" t="s">
        <v>374</v>
      </c>
      <c r="I25" s="9"/>
      <c r="J25" s="9">
        <v>5</v>
      </c>
      <c r="K25" s="9">
        <v>10</v>
      </c>
      <c r="L25" s="9"/>
      <c r="M25" s="9"/>
      <c r="N25" s="9"/>
      <c r="O25" s="9">
        <v>19</v>
      </c>
      <c r="P25" s="9">
        <v>12</v>
      </c>
      <c r="Q25" s="9"/>
      <c r="R25" s="9"/>
      <c r="S25" s="9">
        <v>18</v>
      </c>
      <c r="T25" s="9">
        <v>21</v>
      </c>
      <c r="U25" s="9">
        <v>17</v>
      </c>
      <c r="V25" s="9"/>
      <c r="W25" s="20">
        <f>SUM(F25:U25)</f>
        <v>116</v>
      </c>
    </row>
    <row r="26" spans="1:23" ht="10.5" customHeight="1">
      <c r="A26" s="4">
        <v>19</v>
      </c>
      <c r="B26" s="52">
        <v>-1</v>
      </c>
      <c r="C26" s="44" t="s">
        <v>92</v>
      </c>
      <c r="D26" s="23" t="s">
        <v>128</v>
      </c>
      <c r="E26" s="8" t="s">
        <v>93</v>
      </c>
      <c r="F26" s="1" t="s">
        <v>377</v>
      </c>
      <c r="G26" s="9"/>
      <c r="H26" s="9"/>
      <c r="I26" s="9"/>
      <c r="J26" s="9"/>
      <c r="K26" s="9">
        <v>18</v>
      </c>
      <c r="L26" s="9"/>
      <c r="M26" s="9">
        <v>10</v>
      </c>
      <c r="N26" s="9">
        <v>23</v>
      </c>
      <c r="O26" s="9">
        <v>11</v>
      </c>
      <c r="P26" s="9">
        <v>17</v>
      </c>
      <c r="Q26" s="9"/>
      <c r="R26" s="9">
        <v>8</v>
      </c>
      <c r="S26" s="9">
        <v>19</v>
      </c>
      <c r="T26" s="9"/>
      <c r="U26" s="9">
        <v>6</v>
      </c>
      <c r="V26" s="1" t="s">
        <v>381</v>
      </c>
      <c r="W26" s="20">
        <f>SUM(F26:U26)</f>
        <v>112</v>
      </c>
    </row>
    <row r="27" spans="1:23" ht="10.5" customHeight="1">
      <c r="A27" s="4">
        <v>20</v>
      </c>
      <c r="B27" s="52">
        <v>-1</v>
      </c>
      <c r="C27" s="44" t="s">
        <v>14</v>
      </c>
      <c r="D27" s="22"/>
      <c r="E27" s="8" t="s">
        <v>15</v>
      </c>
      <c r="F27" s="9">
        <v>10</v>
      </c>
      <c r="G27" s="9">
        <v>23</v>
      </c>
      <c r="H27" s="1" t="s">
        <v>374</v>
      </c>
      <c r="I27" s="9"/>
      <c r="J27" s="1" t="s">
        <v>375</v>
      </c>
      <c r="K27" s="9">
        <v>12</v>
      </c>
      <c r="L27" s="9">
        <v>9</v>
      </c>
      <c r="M27" s="9">
        <v>16</v>
      </c>
      <c r="N27" s="9"/>
      <c r="O27" s="9">
        <v>16</v>
      </c>
      <c r="P27" s="1" t="s">
        <v>379</v>
      </c>
      <c r="Q27" s="1"/>
      <c r="R27" s="1"/>
      <c r="S27" s="1">
        <v>16</v>
      </c>
      <c r="T27" s="1"/>
      <c r="U27" s="1">
        <v>9</v>
      </c>
      <c r="V27" s="1"/>
      <c r="W27" s="20">
        <f>SUM(F27:U27)</f>
        <v>111</v>
      </c>
    </row>
    <row r="28" spans="1:23" ht="10.5" customHeight="1">
      <c r="A28" s="4">
        <v>21</v>
      </c>
      <c r="B28" s="54"/>
      <c r="C28" s="44" t="s">
        <v>145</v>
      </c>
      <c r="D28" s="23"/>
      <c r="E28" s="8" t="s">
        <v>146</v>
      </c>
      <c r="F28" s="1" t="s">
        <v>377</v>
      </c>
      <c r="G28" s="9">
        <v>23</v>
      </c>
      <c r="H28" s="9">
        <v>6</v>
      </c>
      <c r="I28" s="9">
        <v>8</v>
      </c>
      <c r="J28" s="9"/>
      <c r="K28" s="9"/>
      <c r="L28" s="9"/>
      <c r="M28" s="9"/>
      <c r="N28" s="9"/>
      <c r="O28" s="10">
        <v>25</v>
      </c>
      <c r="P28" s="9">
        <v>19</v>
      </c>
      <c r="Q28" s="9">
        <v>8</v>
      </c>
      <c r="R28" s="9"/>
      <c r="S28" s="9">
        <v>9</v>
      </c>
      <c r="T28" s="1" t="s">
        <v>374</v>
      </c>
      <c r="U28" s="9"/>
      <c r="V28" s="9">
        <v>8</v>
      </c>
      <c r="W28" s="20">
        <f>SUM(F28:V28)</f>
        <v>106</v>
      </c>
    </row>
    <row r="29" spans="1:23" ht="10.5" customHeight="1">
      <c r="A29" s="4">
        <v>22</v>
      </c>
      <c r="B29" s="54"/>
      <c r="C29" s="44" t="s">
        <v>97</v>
      </c>
      <c r="D29" s="23" t="s">
        <v>128</v>
      </c>
      <c r="E29" s="8" t="s">
        <v>100</v>
      </c>
      <c r="F29" s="1" t="s">
        <v>377</v>
      </c>
      <c r="G29" s="1" t="s">
        <v>377</v>
      </c>
      <c r="H29" s="1" t="s">
        <v>377</v>
      </c>
      <c r="I29" s="1" t="s">
        <v>377</v>
      </c>
      <c r="J29" s="9">
        <v>17</v>
      </c>
      <c r="K29" s="9"/>
      <c r="L29" s="9"/>
      <c r="M29" s="9">
        <v>13</v>
      </c>
      <c r="N29" s="1">
        <v>6</v>
      </c>
      <c r="O29" s="9">
        <v>13</v>
      </c>
      <c r="P29" s="9">
        <v>7</v>
      </c>
      <c r="Q29" s="9"/>
      <c r="R29" s="10">
        <v>21</v>
      </c>
      <c r="S29" s="1" t="s">
        <v>381</v>
      </c>
      <c r="T29" s="9">
        <v>19</v>
      </c>
      <c r="U29" s="9">
        <v>3</v>
      </c>
      <c r="V29" s="1" t="s">
        <v>377</v>
      </c>
      <c r="W29" s="20">
        <f>SUM(F29:U29)</f>
        <v>99</v>
      </c>
    </row>
    <row r="30" spans="1:23" ht="10.5" customHeight="1">
      <c r="A30" s="4">
        <v>23</v>
      </c>
      <c r="B30" s="54"/>
      <c r="C30" s="64" t="s">
        <v>91</v>
      </c>
      <c r="D30" s="24" t="s">
        <v>128</v>
      </c>
      <c r="E30" s="47" t="s">
        <v>93</v>
      </c>
      <c r="F30" s="12" t="s">
        <v>377</v>
      </c>
      <c r="G30" s="11"/>
      <c r="H30" s="11"/>
      <c r="I30" s="11"/>
      <c r="J30" s="11"/>
      <c r="K30" s="11">
        <v>18</v>
      </c>
      <c r="L30" s="11"/>
      <c r="M30" s="11">
        <v>10</v>
      </c>
      <c r="N30" s="11">
        <v>11</v>
      </c>
      <c r="O30" s="11">
        <v>11</v>
      </c>
      <c r="P30" s="11">
        <v>17</v>
      </c>
      <c r="Q30" s="11"/>
      <c r="R30" s="11">
        <v>5</v>
      </c>
      <c r="S30" s="11">
        <v>19</v>
      </c>
      <c r="T30" s="11"/>
      <c r="U30" s="11">
        <v>6</v>
      </c>
      <c r="V30" s="11"/>
      <c r="W30" s="21">
        <f>SUM(F30:U30)</f>
        <v>97</v>
      </c>
    </row>
    <row r="31" spans="1:23" ht="10.5" customHeight="1">
      <c r="A31" s="4">
        <v>24</v>
      </c>
      <c r="B31" s="54"/>
      <c r="C31" s="44" t="s">
        <v>13</v>
      </c>
      <c r="D31" s="22"/>
      <c r="E31" s="8" t="s">
        <v>15</v>
      </c>
      <c r="F31" s="1">
        <v>10</v>
      </c>
      <c r="G31" s="1" t="s">
        <v>377</v>
      </c>
      <c r="H31" s="1" t="s">
        <v>374</v>
      </c>
      <c r="I31" s="1"/>
      <c r="J31" s="1">
        <v>9</v>
      </c>
      <c r="K31" s="1">
        <v>12</v>
      </c>
      <c r="L31" s="1"/>
      <c r="M31" s="1">
        <v>16</v>
      </c>
      <c r="N31" s="1"/>
      <c r="O31" s="1">
        <v>16</v>
      </c>
      <c r="P31" s="1">
        <v>8</v>
      </c>
      <c r="Q31" s="1"/>
      <c r="R31" s="1"/>
      <c r="S31" s="1">
        <v>16</v>
      </c>
      <c r="T31" s="1"/>
      <c r="U31" s="1">
        <v>9</v>
      </c>
      <c r="V31" s="1"/>
      <c r="W31" s="20">
        <f>SUM(F31:U31)</f>
        <v>96</v>
      </c>
    </row>
    <row r="32" spans="1:23" ht="10.5" customHeight="1">
      <c r="A32" s="4">
        <v>25</v>
      </c>
      <c r="B32" s="54">
        <v>1</v>
      </c>
      <c r="C32" s="44" t="s">
        <v>169</v>
      </c>
      <c r="D32" s="23"/>
      <c r="E32" s="8" t="s">
        <v>83</v>
      </c>
      <c r="F32" s="9"/>
      <c r="G32" s="9"/>
      <c r="H32" s="9"/>
      <c r="I32" s="9"/>
      <c r="J32" s="10">
        <v>20</v>
      </c>
      <c r="K32" s="9"/>
      <c r="L32" s="9"/>
      <c r="M32" s="9">
        <v>23</v>
      </c>
      <c r="N32" s="9">
        <v>21</v>
      </c>
      <c r="O32" s="9"/>
      <c r="P32" s="10">
        <v>20</v>
      </c>
      <c r="Q32" s="10"/>
      <c r="R32" s="10"/>
      <c r="S32" s="10"/>
      <c r="T32" s="10"/>
      <c r="U32" s="10"/>
      <c r="V32" s="13">
        <v>9</v>
      </c>
      <c r="W32" s="20">
        <f>SUM(F32:V32)</f>
        <v>93</v>
      </c>
    </row>
    <row r="33" spans="1:23" ht="10.5" customHeight="1">
      <c r="A33" s="4">
        <v>26</v>
      </c>
      <c r="B33" s="52">
        <v>-1</v>
      </c>
      <c r="C33" s="44" t="s">
        <v>53</v>
      </c>
      <c r="D33" s="23"/>
      <c r="E33" s="8" t="s">
        <v>16</v>
      </c>
      <c r="F33" s="1">
        <v>4</v>
      </c>
      <c r="G33" s="1">
        <v>6</v>
      </c>
      <c r="H33" s="1">
        <v>5</v>
      </c>
      <c r="I33" s="1"/>
      <c r="J33" s="9">
        <v>9</v>
      </c>
      <c r="K33" s="9">
        <v>12</v>
      </c>
      <c r="L33" s="1" t="s">
        <v>378</v>
      </c>
      <c r="M33" s="9">
        <v>19</v>
      </c>
      <c r="N33" s="9"/>
      <c r="O33" s="9">
        <v>16</v>
      </c>
      <c r="P33" s="1" t="s">
        <v>378</v>
      </c>
      <c r="Q33" s="1"/>
      <c r="R33" s="1"/>
      <c r="S33" s="1">
        <v>15</v>
      </c>
      <c r="T33" s="1"/>
      <c r="U33" s="1" t="s">
        <v>377</v>
      </c>
      <c r="V33" s="1"/>
      <c r="W33" s="20">
        <f>SUM(F33:U33)</f>
        <v>86</v>
      </c>
    </row>
    <row r="34" spans="1:23" ht="10.5" customHeight="1">
      <c r="A34" s="4">
        <v>27</v>
      </c>
      <c r="B34" s="54"/>
      <c r="C34" s="45" t="s">
        <v>144</v>
      </c>
      <c r="D34" s="23"/>
      <c r="E34" s="8" t="s">
        <v>147</v>
      </c>
      <c r="F34" s="9">
        <v>17</v>
      </c>
      <c r="G34" s="9">
        <v>6</v>
      </c>
      <c r="H34" s="1" t="s">
        <v>377</v>
      </c>
      <c r="I34" s="1" t="s">
        <v>374</v>
      </c>
      <c r="J34" s="1" t="s">
        <v>377</v>
      </c>
      <c r="K34" s="9">
        <v>8</v>
      </c>
      <c r="L34" s="9">
        <v>7</v>
      </c>
      <c r="M34" s="9"/>
      <c r="N34" s="9"/>
      <c r="O34" s="9">
        <v>8</v>
      </c>
      <c r="P34" s="9">
        <v>9</v>
      </c>
      <c r="Q34" s="9"/>
      <c r="R34" s="9"/>
      <c r="S34" s="9">
        <v>13</v>
      </c>
      <c r="T34" s="1" t="s">
        <v>377</v>
      </c>
      <c r="U34" s="9">
        <v>14</v>
      </c>
      <c r="V34" s="1" t="s">
        <v>377</v>
      </c>
      <c r="W34" s="20">
        <f>SUM(F34:U34)</f>
        <v>82</v>
      </c>
    </row>
    <row r="35" spans="1:23" ht="10.5" customHeight="1">
      <c r="A35" s="4">
        <v>28</v>
      </c>
      <c r="B35" s="54">
        <v>3</v>
      </c>
      <c r="C35" s="45" t="s">
        <v>237</v>
      </c>
      <c r="D35" s="23"/>
      <c r="E35" s="8" t="s">
        <v>146</v>
      </c>
      <c r="F35" s="1" t="s">
        <v>377</v>
      </c>
      <c r="G35" s="1" t="s">
        <v>377</v>
      </c>
      <c r="H35" s="9">
        <v>1</v>
      </c>
      <c r="I35" s="9">
        <v>8</v>
      </c>
      <c r="J35" s="9"/>
      <c r="K35" s="9"/>
      <c r="L35" s="9"/>
      <c r="M35" s="9"/>
      <c r="N35" s="9"/>
      <c r="O35" s="10">
        <v>25</v>
      </c>
      <c r="P35" s="9">
        <v>19</v>
      </c>
      <c r="Q35" s="9">
        <v>8</v>
      </c>
      <c r="R35" s="9"/>
      <c r="S35" s="9">
        <v>9</v>
      </c>
      <c r="T35" s="9">
        <v>1</v>
      </c>
      <c r="U35" s="9"/>
      <c r="V35" s="9">
        <v>8</v>
      </c>
      <c r="W35" s="20">
        <f>SUM(F35:V35)</f>
        <v>79</v>
      </c>
    </row>
    <row r="36" spans="1:23" ht="10.5" customHeight="1">
      <c r="A36" s="4">
        <v>29</v>
      </c>
      <c r="B36" s="52">
        <v>-1</v>
      </c>
      <c r="C36" s="64" t="s">
        <v>11</v>
      </c>
      <c r="D36" s="23" t="s">
        <v>128</v>
      </c>
      <c r="E36" s="47" t="s">
        <v>148</v>
      </c>
      <c r="F36" s="1" t="s">
        <v>377</v>
      </c>
      <c r="G36" s="1">
        <v>6</v>
      </c>
      <c r="H36" s="1">
        <v>6</v>
      </c>
      <c r="I36" s="10">
        <v>10</v>
      </c>
      <c r="J36" s="1">
        <v>19</v>
      </c>
      <c r="K36" s="1"/>
      <c r="L36" s="1">
        <v>9</v>
      </c>
      <c r="M36" s="1">
        <v>16</v>
      </c>
      <c r="N36" s="1">
        <v>9</v>
      </c>
      <c r="O36" s="1" t="s">
        <v>383</v>
      </c>
      <c r="P36" s="1"/>
      <c r="Q36" s="1"/>
      <c r="R36" s="1">
        <v>3</v>
      </c>
      <c r="S36" s="1" t="s">
        <v>377</v>
      </c>
      <c r="T36" s="1" t="s">
        <v>377</v>
      </c>
      <c r="U36" s="1"/>
      <c r="V36" s="1" t="s">
        <v>377</v>
      </c>
      <c r="W36" s="20">
        <f>SUM(F36:U36)</f>
        <v>78</v>
      </c>
    </row>
    <row r="37" spans="1:23" ht="10.5" customHeight="1">
      <c r="A37" s="4">
        <v>30</v>
      </c>
      <c r="B37" s="54">
        <v>11</v>
      </c>
      <c r="C37" s="45" t="s">
        <v>301</v>
      </c>
      <c r="D37" s="23"/>
      <c r="E37" s="8" t="s">
        <v>305</v>
      </c>
      <c r="F37" s="9"/>
      <c r="G37" s="9"/>
      <c r="H37" s="9"/>
      <c r="I37" s="9"/>
      <c r="J37" s="9">
        <v>18</v>
      </c>
      <c r="K37" s="9"/>
      <c r="L37" s="9"/>
      <c r="M37" s="9"/>
      <c r="N37" s="9"/>
      <c r="O37" s="9"/>
      <c r="P37" s="9">
        <v>10</v>
      </c>
      <c r="Q37" s="9"/>
      <c r="R37" s="9">
        <v>5</v>
      </c>
      <c r="S37" s="9">
        <v>7</v>
      </c>
      <c r="T37" s="9">
        <v>9</v>
      </c>
      <c r="U37" s="9">
        <v>10</v>
      </c>
      <c r="V37" s="9">
        <v>19</v>
      </c>
      <c r="W37" s="20">
        <f>SUM(F37:V37)</f>
        <v>78</v>
      </c>
    </row>
    <row r="38" spans="1:23" ht="10.5" customHeight="1">
      <c r="A38" s="4">
        <v>31</v>
      </c>
      <c r="B38" s="52">
        <v>-2</v>
      </c>
      <c r="C38" s="44" t="s">
        <v>7</v>
      </c>
      <c r="D38" s="23"/>
      <c r="E38" s="8" t="s">
        <v>6</v>
      </c>
      <c r="F38" s="13">
        <v>10</v>
      </c>
      <c r="G38" s="13">
        <v>6</v>
      </c>
      <c r="H38" s="13" t="s">
        <v>377</v>
      </c>
      <c r="I38" s="13" t="s">
        <v>377</v>
      </c>
      <c r="J38" s="13">
        <v>19</v>
      </c>
      <c r="K38" s="13">
        <v>17</v>
      </c>
      <c r="L38" s="13"/>
      <c r="M38" s="13">
        <v>19</v>
      </c>
      <c r="N38" s="13">
        <v>1</v>
      </c>
      <c r="O38" s="13">
        <v>4</v>
      </c>
      <c r="P38" s="13"/>
      <c r="Q38" s="13"/>
      <c r="R38" s="13"/>
      <c r="S38" s="13"/>
      <c r="T38" s="13"/>
      <c r="U38" s="13">
        <v>1</v>
      </c>
      <c r="V38" s="13"/>
      <c r="W38" s="20">
        <f>SUM(F38:U38)</f>
        <v>77</v>
      </c>
    </row>
    <row r="39" spans="1:23" ht="10.5" customHeight="1">
      <c r="A39" s="4">
        <v>32</v>
      </c>
      <c r="B39" s="52">
        <v>-2</v>
      </c>
      <c r="C39" s="44" t="s">
        <v>4</v>
      </c>
      <c r="D39" s="22" t="s">
        <v>128</v>
      </c>
      <c r="E39" s="8" t="s">
        <v>148</v>
      </c>
      <c r="F39" s="1"/>
      <c r="G39" s="1"/>
      <c r="H39" s="1"/>
      <c r="I39" s="1"/>
      <c r="J39" s="1">
        <v>19</v>
      </c>
      <c r="K39" s="1"/>
      <c r="L39" s="1">
        <v>2</v>
      </c>
      <c r="M39" s="1">
        <v>11</v>
      </c>
      <c r="N39" s="1">
        <v>9</v>
      </c>
      <c r="O39" s="1">
        <v>4</v>
      </c>
      <c r="P39" s="1">
        <v>9</v>
      </c>
      <c r="Q39" s="1"/>
      <c r="R39" s="1">
        <v>7</v>
      </c>
      <c r="S39" s="1" t="s">
        <v>377</v>
      </c>
      <c r="T39" s="1" t="s">
        <v>377</v>
      </c>
      <c r="U39" s="1">
        <v>14</v>
      </c>
      <c r="V39" s="1"/>
      <c r="W39" s="20">
        <f>SUM(F39:U39)</f>
        <v>75</v>
      </c>
    </row>
    <row r="40" spans="1:23" ht="10.5" customHeight="1">
      <c r="A40" s="4">
        <v>33</v>
      </c>
      <c r="B40" s="54">
        <v>5</v>
      </c>
      <c r="C40" s="45" t="s">
        <v>257</v>
      </c>
      <c r="D40" s="23"/>
      <c r="E40" s="8" t="s">
        <v>260</v>
      </c>
      <c r="F40" s="1" t="s">
        <v>377</v>
      </c>
      <c r="G40" s="9">
        <v>6</v>
      </c>
      <c r="H40" s="9">
        <v>7</v>
      </c>
      <c r="I40" s="1" t="s">
        <v>377</v>
      </c>
      <c r="J40" s="9">
        <v>4</v>
      </c>
      <c r="K40" s="9">
        <v>13</v>
      </c>
      <c r="L40" s="9">
        <v>4</v>
      </c>
      <c r="M40" s="9">
        <v>21</v>
      </c>
      <c r="N40" s="9">
        <v>6</v>
      </c>
      <c r="O40" s="1" t="s">
        <v>377</v>
      </c>
      <c r="P40" s="1" t="s">
        <v>377</v>
      </c>
      <c r="Q40" s="9"/>
      <c r="R40" s="9"/>
      <c r="S40" s="9"/>
      <c r="T40" s="9"/>
      <c r="U40" s="9"/>
      <c r="V40" s="9">
        <v>13</v>
      </c>
      <c r="W40" s="20">
        <f>SUM(G40:V40)</f>
        <v>74</v>
      </c>
    </row>
    <row r="41" spans="1:23" ht="10.5" customHeight="1">
      <c r="A41" s="4">
        <v>34</v>
      </c>
      <c r="B41" s="52">
        <v>-2</v>
      </c>
      <c r="C41" s="44" t="s">
        <v>130</v>
      </c>
      <c r="D41" s="23" t="s">
        <v>128</v>
      </c>
      <c r="E41" s="8" t="s">
        <v>58</v>
      </c>
      <c r="F41" s="1" t="s">
        <v>377</v>
      </c>
      <c r="G41" s="1">
        <v>6</v>
      </c>
      <c r="H41" s="9">
        <v>7</v>
      </c>
      <c r="I41" s="1" t="s">
        <v>378</v>
      </c>
      <c r="J41" s="9">
        <v>8</v>
      </c>
      <c r="K41" s="9">
        <v>13</v>
      </c>
      <c r="L41" s="9"/>
      <c r="M41" s="9"/>
      <c r="N41" s="9">
        <v>15</v>
      </c>
      <c r="O41" s="1" t="s">
        <v>377</v>
      </c>
      <c r="P41" s="1" t="s">
        <v>377</v>
      </c>
      <c r="Q41" s="1"/>
      <c r="R41" s="1">
        <v>4</v>
      </c>
      <c r="S41" s="1">
        <v>3</v>
      </c>
      <c r="T41" s="1" t="s">
        <v>377</v>
      </c>
      <c r="U41" s="1">
        <v>15</v>
      </c>
      <c r="V41" s="1" t="s">
        <v>377</v>
      </c>
      <c r="W41" s="20">
        <f aca="true" t="shared" si="0" ref="W41:W53">SUM(F41:U41)</f>
        <v>71</v>
      </c>
    </row>
    <row r="42" spans="1:23" ht="10.5" customHeight="1">
      <c r="A42" s="4">
        <v>35</v>
      </c>
      <c r="B42" s="52">
        <v>-2</v>
      </c>
      <c r="C42" s="44" t="s">
        <v>127</v>
      </c>
      <c r="D42" s="23" t="s">
        <v>128</v>
      </c>
      <c r="E42" s="8" t="s">
        <v>93</v>
      </c>
      <c r="F42" s="9">
        <v>1</v>
      </c>
      <c r="G42" s="9"/>
      <c r="H42" s="9"/>
      <c r="I42" s="9"/>
      <c r="J42" s="9"/>
      <c r="K42" s="9">
        <v>18</v>
      </c>
      <c r="L42" s="9"/>
      <c r="M42" s="9"/>
      <c r="N42" s="9"/>
      <c r="O42" s="9">
        <v>11</v>
      </c>
      <c r="P42" s="9">
        <v>17</v>
      </c>
      <c r="Q42" s="9"/>
      <c r="R42" s="9"/>
      <c r="S42" s="9">
        <v>19</v>
      </c>
      <c r="T42" s="9"/>
      <c r="U42" s="9">
        <v>1</v>
      </c>
      <c r="V42" s="9"/>
      <c r="W42" s="20">
        <f t="shared" si="0"/>
        <v>67</v>
      </c>
    </row>
    <row r="43" spans="1:23" ht="10.5" customHeight="1">
      <c r="A43" s="4">
        <v>36</v>
      </c>
      <c r="B43" s="52">
        <v>-3</v>
      </c>
      <c r="C43" s="45" t="s">
        <v>238</v>
      </c>
      <c r="D43" s="23"/>
      <c r="E43" s="8" t="s">
        <v>349</v>
      </c>
      <c r="F43" s="1" t="s">
        <v>377</v>
      </c>
      <c r="G43" s="1" t="s">
        <v>377</v>
      </c>
      <c r="H43" s="1" t="s">
        <v>377</v>
      </c>
      <c r="I43" s="9"/>
      <c r="J43" s="9">
        <v>1</v>
      </c>
      <c r="K43" s="9">
        <v>3</v>
      </c>
      <c r="L43" s="9">
        <v>6</v>
      </c>
      <c r="M43" s="9">
        <v>11</v>
      </c>
      <c r="N43" s="9">
        <v>13</v>
      </c>
      <c r="O43" s="9">
        <v>8</v>
      </c>
      <c r="P43" s="9"/>
      <c r="Q43" s="9"/>
      <c r="R43" s="9"/>
      <c r="S43" s="9">
        <v>16</v>
      </c>
      <c r="T43" s="9"/>
      <c r="U43" s="9">
        <v>9</v>
      </c>
      <c r="V43" s="9"/>
      <c r="W43" s="20">
        <f t="shared" si="0"/>
        <v>67</v>
      </c>
    </row>
    <row r="44" spans="1:23" ht="10.5" customHeight="1">
      <c r="A44" s="4">
        <v>37</v>
      </c>
      <c r="B44" s="52">
        <v>-2</v>
      </c>
      <c r="C44" s="45" t="s">
        <v>217</v>
      </c>
      <c r="D44" s="23"/>
      <c r="E44" s="8" t="s">
        <v>147</v>
      </c>
      <c r="F44" s="9">
        <v>17</v>
      </c>
      <c r="G44" s="1" t="s">
        <v>377</v>
      </c>
      <c r="H44" s="9">
        <v>6</v>
      </c>
      <c r="I44" s="9">
        <v>5</v>
      </c>
      <c r="J44" s="9">
        <v>1</v>
      </c>
      <c r="K44" s="9">
        <v>8</v>
      </c>
      <c r="L44" s="9">
        <v>7</v>
      </c>
      <c r="M44" s="9"/>
      <c r="N44" s="9"/>
      <c r="O44" s="9">
        <v>8</v>
      </c>
      <c r="P44" s="9"/>
      <c r="Q44" s="9"/>
      <c r="R44" s="9"/>
      <c r="S44" s="9">
        <v>13</v>
      </c>
      <c r="T44" s="9"/>
      <c r="U44" s="9"/>
      <c r="V44" s="9"/>
      <c r="W44" s="20">
        <f t="shared" si="0"/>
        <v>65</v>
      </c>
    </row>
    <row r="45" spans="1:23" ht="10.5" customHeight="1">
      <c r="A45" s="4">
        <v>38</v>
      </c>
      <c r="B45" s="52">
        <v>-2</v>
      </c>
      <c r="C45" s="44" t="s">
        <v>196</v>
      </c>
      <c r="D45" s="23"/>
      <c r="E45" s="8" t="s">
        <v>58</v>
      </c>
      <c r="F45" s="9">
        <v>19</v>
      </c>
      <c r="G45" s="9">
        <v>1</v>
      </c>
      <c r="H45" s="9">
        <v>6</v>
      </c>
      <c r="I45" s="9">
        <v>9</v>
      </c>
      <c r="J45" s="9">
        <v>14</v>
      </c>
      <c r="K45" s="9">
        <v>15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0">
        <f t="shared" si="0"/>
        <v>64</v>
      </c>
    </row>
    <row r="46" spans="1:23" ht="10.5" customHeight="1">
      <c r="A46" s="4">
        <v>39</v>
      </c>
      <c r="B46" s="52">
        <v>-2</v>
      </c>
      <c r="C46" s="45" t="s">
        <v>348</v>
      </c>
      <c r="D46" s="23"/>
      <c r="E46" s="8" t="s">
        <v>349</v>
      </c>
      <c r="F46" s="9"/>
      <c r="G46" s="9"/>
      <c r="H46" s="9"/>
      <c r="I46" s="9"/>
      <c r="J46" s="9"/>
      <c r="K46" s="9"/>
      <c r="L46" s="9">
        <v>6</v>
      </c>
      <c r="M46" s="9">
        <v>16</v>
      </c>
      <c r="N46" s="9">
        <v>13</v>
      </c>
      <c r="O46" s="9">
        <v>3</v>
      </c>
      <c r="P46" s="9"/>
      <c r="Q46" s="9"/>
      <c r="R46" s="9"/>
      <c r="S46" s="9">
        <v>16</v>
      </c>
      <c r="T46" s="9"/>
      <c r="U46" s="9">
        <v>9</v>
      </c>
      <c r="V46" s="9"/>
      <c r="W46" s="20">
        <f t="shared" si="0"/>
        <v>63</v>
      </c>
    </row>
    <row r="47" spans="1:23" ht="10.5" customHeight="1">
      <c r="A47" s="4">
        <v>40</v>
      </c>
      <c r="B47" s="52">
        <v>-2</v>
      </c>
      <c r="C47" s="45" t="s">
        <v>277</v>
      </c>
      <c r="D47" s="23"/>
      <c r="E47" s="8" t="s">
        <v>152</v>
      </c>
      <c r="F47" s="9">
        <v>14</v>
      </c>
      <c r="G47" s="9">
        <v>3</v>
      </c>
      <c r="H47" s="9"/>
      <c r="I47" s="9">
        <v>5</v>
      </c>
      <c r="J47" s="9"/>
      <c r="K47" s="9"/>
      <c r="L47" s="9"/>
      <c r="M47" s="9"/>
      <c r="N47" s="9"/>
      <c r="O47" s="9"/>
      <c r="P47" s="9">
        <v>12</v>
      </c>
      <c r="Q47" s="9">
        <v>9</v>
      </c>
      <c r="R47" s="9"/>
      <c r="S47" s="9">
        <v>18</v>
      </c>
      <c r="T47" s="9">
        <v>1</v>
      </c>
      <c r="U47" s="9"/>
      <c r="V47" s="9"/>
      <c r="W47" s="20">
        <f t="shared" si="0"/>
        <v>62</v>
      </c>
    </row>
    <row r="48" spans="1:23" ht="10.5" customHeight="1">
      <c r="A48" s="4">
        <v>41</v>
      </c>
      <c r="B48" s="52">
        <v>-1</v>
      </c>
      <c r="C48" s="45" t="s">
        <v>121</v>
      </c>
      <c r="D48" s="23" t="s">
        <v>128</v>
      </c>
      <c r="E48" s="8" t="s">
        <v>119</v>
      </c>
      <c r="F48" s="9"/>
      <c r="G48" s="9"/>
      <c r="H48" s="9"/>
      <c r="I48" s="9"/>
      <c r="J48" s="9"/>
      <c r="K48" s="9"/>
      <c r="L48" s="9"/>
      <c r="M48" s="9">
        <v>19</v>
      </c>
      <c r="N48" s="9">
        <v>23</v>
      </c>
      <c r="O48" s="9"/>
      <c r="P48" s="9">
        <v>1</v>
      </c>
      <c r="Q48" s="9"/>
      <c r="R48" s="9"/>
      <c r="S48" s="9">
        <v>5</v>
      </c>
      <c r="T48" s="9"/>
      <c r="U48" s="9">
        <v>12</v>
      </c>
      <c r="V48" s="9"/>
      <c r="W48" s="20">
        <f t="shared" si="0"/>
        <v>60</v>
      </c>
    </row>
    <row r="49" spans="1:23" ht="10.5" customHeight="1">
      <c r="A49" s="4">
        <v>42</v>
      </c>
      <c r="B49" s="54"/>
      <c r="C49" s="44" t="s">
        <v>198</v>
      </c>
      <c r="D49" s="23" t="s">
        <v>128</v>
      </c>
      <c r="E49" s="8" t="s">
        <v>444</v>
      </c>
      <c r="F49" s="1" t="s">
        <v>377</v>
      </c>
      <c r="G49" s="9">
        <v>21</v>
      </c>
      <c r="H49" s="9">
        <v>8</v>
      </c>
      <c r="I49" s="9">
        <v>3</v>
      </c>
      <c r="J49" s="1">
        <v>2</v>
      </c>
      <c r="K49" s="9"/>
      <c r="L49" s="9"/>
      <c r="M49" s="9"/>
      <c r="N49" s="9"/>
      <c r="O49" s="9">
        <v>3</v>
      </c>
      <c r="P49" s="9">
        <v>18</v>
      </c>
      <c r="Q49" s="9"/>
      <c r="R49" s="9"/>
      <c r="S49" s="1" t="s">
        <v>377</v>
      </c>
      <c r="T49" s="1">
        <v>1</v>
      </c>
      <c r="U49" s="9">
        <v>1</v>
      </c>
      <c r="V49" s="9"/>
      <c r="W49" s="20">
        <f t="shared" si="0"/>
        <v>57</v>
      </c>
    </row>
    <row r="50" spans="1:23" ht="10.5" customHeight="1">
      <c r="A50" s="4">
        <v>43</v>
      </c>
      <c r="B50" s="54"/>
      <c r="C50" s="45" t="s">
        <v>172</v>
      </c>
      <c r="D50" s="23"/>
      <c r="E50" s="8" t="s">
        <v>152</v>
      </c>
      <c r="F50" s="9">
        <v>14</v>
      </c>
      <c r="G50" s="9">
        <v>1</v>
      </c>
      <c r="H50" s="9">
        <v>5</v>
      </c>
      <c r="I50" s="9"/>
      <c r="J50" s="9">
        <v>5</v>
      </c>
      <c r="K50" s="9"/>
      <c r="L50" s="9"/>
      <c r="M50" s="9"/>
      <c r="N50" s="9"/>
      <c r="O50" s="9">
        <v>19</v>
      </c>
      <c r="P50" s="9">
        <v>12</v>
      </c>
      <c r="Q50" s="9"/>
      <c r="R50" s="9"/>
      <c r="S50" s="9"/>
      <c r="T50" s="9"/>
      <c r="U50" s="9"/>
      <c r="V50" s="9"/>
      <c r="W50" s="20">
        <f t="shared" si="0"/>
        <v>56</v>
      </c>
    </row>
    <row r="51" spans="1:23" ht="10.5" customHeight="1">
      <c r="A51" s="4"/>
      <c r="B51" s="54"/>
      <c r="C51" s="45" t="s">
        <v>300</v>
      </c>
      <c r="D51" s="23"/>
      <c r="E51" s="8" t="s">
        <v>58</v>
      </c>
      <c r="F51" s="9"/>
      <c r="G51" s="9"/>
      <c r="H51" s="9"/>
      <c r="I51" s="9"/>
      <c r="J51" s="9">
        <v>8</v>
      </c>
      <c r="K51" s="9">
        <v>13</v>
      </c>
      <c r="L51" s="9"/>
      <c r="M51" s="9">
        <v>18</v>
      </c>
      <c r="N51" s="9">
        <v>15</v>
      </c>
      <c r="O51" s="9">
        <v>1</v>
      </c>
      <c r="P51" s="9">
        <v>1</v>
      </c>
      <c r="Q51" s="9"/>
      <c r="R51" s="9"/>
      <c r="S51" s="9"/>
      <c r="T51" s="9"/>
      <c r="U51" s="9"/>
      <c r="V51" s="9"/>
      <c r="W51" s="20">
        <f t="shared" si="0"/>
        <v>56</v>
      </c>
    </row>
    <row r="52" spans="1:23" ht="10.5" customHeight="1">
      <c r="A52" s="4">
        <v>45</v>
      </c>
      <c r="B52" s="54"/>
      <c r="C52" s="45" t="s">
        <v>18</v>
      </c>
      <c r="D52" s="23"/>
      <c r="E52" s="8" t="s">
        <v>16</v>
      </c>
      <c r="F52" s="1"/>
      <c r="G52" s="1"/>
      <c r="H52" s="1"/>
      <c r="I52" s="1"/>
      <c r="J52" s="1"/>
      <c r="K52" s="1"/>
      <c r="L52" s="1"/>
      <c r="M52" s="1"/>
      <c r="N52" s="1"/>
      <c r="O52" s="10">
        <v>25</v>
      </c>
      <c r="P52" s="1">
        <v>19</v>
      </c>
      <c r="Q52" s="1"/>
      <c r="R52" s="1"/>
      <c r="S52" s="1">
        <v>9</v>
      </c>
      <c r="T52" s="1">
        <v>2</v>
      </c>
      <c r="U52" s="1"/>
      <c r="V52" s="1"/>
      <c r="W52" s="20">
        <f t="shared" si="0"/>
        <v>55</v>
      </c>
    </row>
    <row r="53" spans="1:23" ht="10.5" customHeight="1">
      <c r="A53" s="4">
        <v>46</v>
      </c>
      <c r="B53" s="54"/>
      <c r="C53" s="44" t="s">
        <v>173</v>
      </c>
      <c r="D53" s="23" t="s">
        <v>128</v>
      </c>
      <c r="E53" s="8" t="s">
        <v>153</v>
      </c>
      <c r="F53" s="9">
        <v>12</v>
      </c>
      <c r="G53" s="9"/>
      <c r="H53" s="9"/>
      <c r="I53" s="9"/>
      <c r="J53" s="9"/>
      <c r="K53" s="9">
        <v>4</v>
      </c>
      <c r="L53" s="9"/>
      <c r="M53" s="9">
        <v>19</v>
      </c>
      <c r="N53" s="9">
        <v>11</v>
      </c>
      <c r="O53" s="9">
        <v>1</v>
      </c>
      <c r="P53" s="9"/>
      <c r="Q53" s="9"/>
      <c r="R53" s="9"/>
      <c r="S53" s="9">
        <v>5</v>
      </c>
      <c r="T53" s="9"/>
      <c r="U53" s="9">
        <v>1</v>
      </c>
      <c r="V53" s="9"/>
      <c r="W53" s="20">
        <f t="shared" si="0"/>
        <v>53</v>
      </c>
    </row>
    <row r="54" spans="1:23" ht="10.5" customHeight="1">
      <c r="A54" s="4">
        <v>47</v>
      </c>
      <c r="B54" s="54"/>
      <c r="C54" s="45" t="s">
        <v>98</v>
      </c>
      <c r="D54" s="23"/>
      <c r="E54" s="8" t="s">
        <v>100</v>
      </c>
      <c r="F54" s="1" t="s">
        <v>377</v>
      </c>
      <c r="G54" s="9">
        <v>6</v>
      </c>
      <c r="H54" s="10">
        <v>10</v>
      </c>
      <c r="I54" s="9">
        <v>3</v>
      </c>
      <c r="J54" s="9"/>
      <c r="K54" s="9"/>
      <c r="L54" s="9"/>
      <c r="M54" s="9"/>
      <c r="N54" s="9"/>
      <c r="O54" s="9">
        <v>13</v>
      </c>
      <c r="P54" s="9"/>
      <c r="Q54" s="9"/>
      <c r="R54" s="9"/>
      <c r="S54" s="9">
        <v>2</v>
      </c>
      <c r="T54" s="9">
        <v>1</v>
      </c>
      <c r="U54" s="9">
        <v>3</v>
      </c>
      <c r="V54" s="9">
        <v>10</v>
      </c>
      <c r="W54" s="20">
        <f>SUM(F54:V54)</f>
        <v>48</v>
      </c>
    </row>
    <row r="55" spans="1:23" ht="10.5" customHeight="1">
      <c r="A55" s="4">
        <v>48</v>
      </c>
      <c r="B55" s="52">
        <v>-1</v>
      </c>
      <c r="C55" s="45" t="s">
        <v>107</v>
      </c>
      <c r="D55" s="23"/>
      <c r="E55" s="8" t="s">
        <v>106</v>
      </c>
      <c r="F55" s="9"/>
      <c r="G55" s="9"/>
      <c r="H55" s="9"/>
      <c r="I55" s="9"/>
      <c r="J55" s="9">
        <v>12</v>
      </c>
      <c r="K55" s="9"/>
      <c r="L55" s="9"/>
      <c r="M55" s="9">
        <v>23</v>
      </c>
      <c r="N55" s="9">
        <v>5</v>
      </c>
      <c r="O55" s="9"/>
      <c r="P55" s="9">
        <v>5</v>
      </c>
      <c r="Q55" s="9">
        <v>1</v>
      </c>
      <c r="R55" s="9"/>
      <c r="S55" s="9">
        <v>1</v>
      </c>
      <c r="T55" s="9"/>
      <c r="U55" s="9"/>
      <c r="V55" s="9"/>
      <c r="W55" s="20">
        <f>SUM(F55:U55)</f>
        <v>47</v>
      </c>
    </row>
    <row r="56" spans="1:23" ht="10.5" customHeight="1">
      <c r="A56" s="4"/>
      <c r="B56" s="54"/>
      <c r="C56" s="45" t="s">
        <v>216</v>
      </c>
      <c r="D56" s="23"/>
      <c r="E56" s="8" t="s">
        <v>147</v>
      </c>
      <c r="F56" s="9">
        <v>17</v>
      </c>
      <c r="G56" s="9"/>
      <c r="H56" s="9"/>
      <c r="I56" s="9"/>
      <c r="J56" s="9">
        <v>1</v>
      </c>
      <c r="K56" s="9">
        <v>8</v>
      </c>
      <c r="L56" s="9"/>
      <c r="M56" s="9"/>
      <c r="N56" s="9"/>
      <c r="O56" s="9">
        <v>8</v>
      </c>
      <c r="P56" s="9"/>
      <c r="Q56" s="9"/>
      <c r="R56" s="9"/>
      <c r="S56" s="9">
        <v>13</v>
      </c>
      <c r="T56" s="9"/>
      <c r="U56" s="9"/>
      <c r="V56" s="9"/>
      <c r="W56" s="20">
        <f>SUM(F56:U56)</f>
        <v>47</v>
      </c>
    </row>
    <row r="57" spans="1:23" ht="10.5" customHeight="1">
      <c r="A57" s="4">
        <v>50</v>
      </c>
      <c r="B57" s="52"/>
      <c r="C57" s="45" t="s">
        <v>143</v>
      </c>
      <c r="D57" s="23"/>
      <c r="E57" s="8" t="s">
        <v>148</v>
      </c>
      <c r="F57" s="9"/>
      <c r="G57" s="9">
        <v>6</v>
      </c>
      <c r="H57" s="9">
        <v>3</v>
      </c>
      <c r="I57" s="9">
        <v>3</v>
      </c>
      <c r="J57" s="9"/>
      <c r="K57" s="9"/>
      <c r="L57" s="9"/>
      <c r="M57" s="9"/>
      <c r="N57" s="9"/>
      <c r="O57" s="9">
        <v>4</v>
      </c>
      <c r="P57" s="9">
        <v>9</v>
      </c>
      <c r="Q57" s="9"/>
      <c r="R57" s="9"/>
      <c r="S57" s="9">
        <v>1</v>
      </c>
      <c r="T57" s="9">
        <v>1</v>
      </c>
      <c r="U57" s="9"/>
      <c r="V57" s="9">
        <v>18</v>
      </c>
      <c r="W57" s="20">
        <f>SUM(F57:V57)</f>
        <v>45</v>
      </c>
    </row>
    <row r="58" spans="1:23" ht="10.5" customHeight="1">
      <c r="A58" s="4"/>
      <c r="B58" s="54">
        <v>49</v>
      </c>
      <c r="C58" s="45" t="s">
        <v>359</v>
      </c>
      <c r="D58" s="23"/>
      <c r="E58" s="8" t="s">
        <v>360</v>
      </c>
      <c r="F58" s="9"/>
      <c r="G58" s="9"/>
      <c r="H58" s="9"/>
      <c r="I58" s="9"/>
      <c r="J58" s="9"/>
      <c r="K58" s="9"/>
      <c r="L58" s="9"/>
      <c r="M58" s="9">
        <v>13</v>
      </c>
      <c r="N58" s="9">
        <v>3</v>
      </c>
      <c r="O58" s="9">
        <v>10</v>
      </c>
      <c r="P58" s="9">
        <v>7</v>
      </c>
      <c r="Q58" s="9"/>
      <c r="R58" s="9"/>
      <c r="S58" s="9">
        <v>1</v>
      </c>
      <c r="T58" s="9">
        <v>1</v>
      </c>
      <c r="U58" s="9">
        <v>5</v>
      </c>
      <c r="V58" s="9"/>
      <c r="W58" s="20">
        <f aca="true" t="shared" si="1" ref="W58:W65">SUM(F58:U58)</f>
        <v>40</v>
      </c>
    </row>
    <row r="59" spans="1:23" ht="10.5" customHeight="1">
      <c r="A59" s="4"/>
      <c r="B59" s="54"/>
      <c r="C59" s="45" t="s">
        <v>358</v>
      </c>
      <c r="D59" s="23"/>
      <c r="E59" s="8" t="s">
        <v>360</v>
      </c>
      <c r="F59" s="9"/>
      <c r="G59" s="9"/>
      <c r="H59" s="9"/>
      <c r="I59" s="9"/>
      <c r="J59" s="9"/>
      <c r="K59" s="9"/>
      <c r="L59" s="9"/>
      <c r="M59" s="9">
        <v>13</v>
      </c>
      <c r="N59" s="9">
        <v>3</v>
      </c>
      <c r="O59" s="9">
        <v>10</v>
      </c>
      <c r="P59" s="9">
        <v>7</v>
      </c>
      <c r="Q59" s="9"/>
      <c r="R59" s="9"/>
      <c r="S59" s="9">
        <v>1</v>
      </c>
      <c r="T59" s="9">
        <v>1</v>
      </c>
      <c r="U59" s="9">
        <v>5</v>
      </c>
      <c r="V59" s="9"/>
      <c r="W59" s="20">
        <f t="shared" si="1"/>
        <v>40</v>
      </c>
    </row>
    <row r="60" spans="1:23" ht="10.5" customHeight="1">
      <c r="A60" s="4"/>
      <c r="B60" s="54"/>
      <c r="C60" s="45" t="s">
        <v>255</v>
      </c>
      <c r="D60" s="23"/>
      <c r="E60" s="8" t="s">
        <v>149</v>
      </c>
      <c r="F60" s="9">
        <v>1</v>
      </c>
      <c r="G60" s="9"/>
      <c r="H60" s="9"/>
      <c r="I60" s="9"/>
      <c r="J60" s="9">
        <v>1</v>
      </c>
      <c r="K60" s="9">
        <v>9</v>
      </c>
      <c r="L60" s="9"/>
      <c r="M60" s="9"/>
      <c r="N60" s="9"/>
      <c r="O60" s="9"/>
      <c r="P60" s="9">
        <v>4</v>
      </c>
      <c r="Q60" s="9"/>
      <c r="R60" s="9">
        <v>6</v>
      </c>
      <c r="S60" s="9">
        <v>1</v>
      </c>
      <c r="T60" s="9">
        <v>1</v>
      </c>
      <c r="U60" s="9">
        <v>17</v>
      </c>
      <c r="V60" s="9"/>
      <c r="W60" s="20">
        <f t="shared" si="1"/>
        <v>40</v>
      </c>
    </row>
    <row r="61" spans="1:23" ht="10.5" customHeight="1">
      <c r="A61" s="4">
        <v>54</v>
      </c>
      <c r="B61" s="52">
        <v>-2</v>
      </c>
      <c r="C61" s="44" t="s">
        <v>170</v>
      </c>
      <c r="D61" s="23" t="s">
        <v>128</v>
      </c>
      <c r="E61" s="8" t="s">
        <v>142</v>
      </c>
      <c r="F61" s="9"/>
      <c r="G61" s="9"/>
      <c r="H61" s="9"/>
      <c r="I61" s="9"/>
      <c r="J61" s="9"/>
      <c r="K61" s="9"/>
      <c r="L61" s="9"/>
      <c r="M61" s="9">
        <v>18</v>
      </c>
      <c r="N61" s="9">
        <v>21</v>
      </c>
      <c r="O61" s="9"/>
      <c r="P61" s="9"/>
      <c r="Q61" s="9"/>
      <c r="R61" s="9"/>
      <c r="S61" s="9"/>
      <c r="T61" s="9"/>
      <c r="U61" s="9"/>
      <c r="V61" s="9"/>
      <c r="W61" s="20">
        <f t="shared" si="1"/>
        <v>39</v>
      </c>
    </row>
    <row r="62" spans="1:23" ht="10.5" customHeight="1">
      <c r="A62" s="4"/>
      <c r="B62" s="54"/>
      <c r="C62" s="45" t="s">
        <v>256</v>
      </c>
      <c r="D62" s="23"/>
      <c r="E62" s="8" t="s">
        <v>149</v>
      </c>
      <c r="F62" s="9">
        <v>1</v>
      </c>
      <c r="G62" s="9"/>
      <c r="H62" s="9"/>
      <c r="I62" s="9"/>
      <c r="J62" s="9">
        <v>1</v>
      </c>
      <c r="K62" s="9">
        <v>9</v>
      </c>
      <c r="L62" s="9"/>
      <c r="M62" s="9"/>
      <c r="N62" s="9"/>
      <c r="O62" s="9"/>
      <c r="P62" s="9">
        <v>4</v>
      </c>
      <c r="Q62" s="9"/>
      <c r="R62" s="9"/>
      <c r="S62" s="9">
        <v>1</v>
      </c>
      <c r="T62" s="9">
        <v>6</v>
      </c>
      <c r="U62" s="9">
        <v>17</v>
      </c>
      <c r="V62" s="9"/>
      <c r="W62" s="20">
        <f t="shared" si="1"/>
        <v>39</v>
      </c>
    </row>
    <row r="63" spans="1:23" ht="10.5" customHeight="1">
      <c r="A63" s="4">
        <v>56</v>
      </c>
      <c r="B63" s="54">
        <v>55</v>
      </c>
      <c r="C63" s="45" t="s">
        <v>269</v>
      </c>
      <c r="D63" s="23"/>
      <c r="E63" s="8" t="s">
        <v>274</v>
      </c>
      <c r="F63" s="9">
        <v>1</v>
      </c>
      <c r="G63" s="9"/>
      <c r="H63" s="9">
        <v>6</v>
      </c>
      <c r="I63" s="9">
        <v>5</v>
      </c>
      <c r="J63" s="9">
        <v>19</v>
      </c>
      <c r="K63" s="9">
        <v>3</v>
      </c>
      <c r="L63" s="9"/>
      <c r="M63" s="9"/>
      <c r="N63" s="9"/>
      <c r="O63" s="9">
        <v>3</v>
      </c>
      <c r="P63" s="9"/>
      <c r="Q63" s="9"/>
      <c r="R63" s="9"/>
      <c r="S63" s="9"/>
      <c r="T63" s="9"/>
      <c r="U63" s="9"/>
      <c r="V63" s="9"/>
      <c r="W63" s="20">
        <f t="shared" si="1"/>
        <v>37</v>
      </c>
    </row>
    <row r="64" spans="1:23" ht="10.5" customHeight="1">
      <c r="A64" s="4">
        <v>57</v>
      </c>
      <c r="B64" s="54">
        <v>56</v>
      </c>
      <c r="C64" s="45" t="s">
        <v>116</v>
      </c>
      <c r="D64" s="23" t="s">
        <v>128</v>
      </c>
      <c r="E64" s="8" t="s">
        <v>106</v>
      </c>
      <c r="F64" s="9"/>
      <c r="G64" s="9"/>
      <c r="H64" s="9"/>
      <c r="I64" s="9"/>
      <c r="J64" s="9">
        <v>12</v>
      </c>
      <c r="K64" s="9"/>
      <c r="L64" s="9"/>
      <c r="M64" s="9">
        <v>5</v>
      </c>
      <c r="N64" s="9">
        <v>5</v>
      </c>
      <c r="O64" s="9"/>
      <c r="P64" s="9">
        <v>5</v>
      </c>
      <c r="Q64" s="9">
        <v>1</v>
      </c>
      <c r="R64" s="9"/>
      <c r="S64" s="9">
        <v>8</v>
      </c>
      <c r="T64" s="9"/>
      <c r="U64" s="9"/>
      <c r="V64" s="9"/>
      <c r="W64" s="20">
        <f t="shared" si="1"/>
        <v>36</v>
      </c>
    </row>
    <row r="65" spans="1:23" ht="10.5" customHeight="1">
      <c r="A65" s="4">
        <v>58</v>
      </c>
      <c r="B65" s="54">
        <v>57</v>
      </c>
      <c r="C65" s="45" t="s">
        <v>240</v>
      </c>
      <c r="D65" s="23"/>
      <c r="E65" s="8" t="s">
        <v>100</v>
      </c>
      <c r="F65" s="9">
        <v>1</v>
      </c>
      <c r="G65" s="9">
        <v>1</v>
      </c>
      <c r="H65" s="9">
        <v>1</v>
      </c>
      <c r="I65" s="9"/>
      <c r="J65" s="9">
        <v>17</v>
      </c>
      <c r="K65" s="9"/>
      <c r="L65" s="9"/>
      <c r="M65" s="9"/>
      <c r="N65" s="9"/>
      <c r="O65" s="9">
        <v>13</v>
      </c>
      <c r="P65" s="9"/>
      <c r="Q65" s="9"/>
      <c r="R65" s="9"/>
      <c r="S65" s="9"/>
      <c r="T65" s="9"/>
      <c r="U65" s="9"/>
      <c r="V65" s="9"/>
      <c r="W65" s="20">
        <f t="shared" si="1"/>
        <v>33</v>
      </c>
    </row>
    <row r="66" spans="1:23" ht="10.5" customHeight="1">
      <c r="A66" s="4"/>
      <c r="B66" s="52"/>
      <c r="C66" s="45" t="s">
        <v>476</v>
      </c>
      <c r="D66" s="23"/>
      <c r="E66" s="8" t="s">
        <v>472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>
        <v>7</v>
      </c>
      <c r="T66" s="9">
        <v>1</v>
      </c>
      <c r="U66" s="9">
        <v>10</v>
      </c>
      <c r="V66" s="9">
        <v>15</v>
      </c>
      <c r="W66" s="20">
        <f>SUM(F66:V66)</f>
        <v>33</v>
      </c>
    </row>
    <row r="67" spans="1:23" ht="10.5" customHeight="1">
      <c r="A67" s="4">
        <v>60</v>
      </c>
      <c r="B67" s="52">
        <v>-2</v>
      </c>
      <c r="C67" s="45" t="s">
        <v>283</v>
      </c>
      <c r="D67" s="23"/>
      <c r="E67" s="8" t="s">
        <v>6</v>
      </c>
      <c r="F67" s="9"/>
      <c r="G67" s="9"/>
      <c r="H67" s="9"/>
      <c r="I67" s="9">
        <v>1</v>
      </c>
      <c r="J67" s="9"/>
      <c r="K67" s="9">
        <v>17</v>
      </c>
      <c r="L67" s="9"/>
      <c r="M67" s="9">
        <v>13</v>
      </c>
      <c r="N67" s="9">
        <v>1</v>
      </c>
      <c r="O67" s="9"/>
      <c r="P67" s="9"/>
      <c r="Q67" s="9"/>
      <c r="R67" s="9"/>
      <c r="S67" s="9"/>
      <c r="T67" s="9"/>
      <c r="U67" s="9"/>
      <c r="V67" s="9"/>
      <c r="W67" s="20">
        <f>SUM(F67:U67)</f>
        <v>32</v>
      </c>
    </row>
    <row r="68" spans="1:23" ht="10.5" customHeight="1">
      <c r="A68" s="4"/>
      <c r="B68" s="52"/>
      <c r="C68" s="45" t="s">
        <v>471</v>
      </c>
      <c r="D68" s="23"/>
      <c r="E68" s="8" t="s">
        <v>472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>
        <v>5</v>
      </c>
      <c r="S68" s="9">
        <v>7</v>
      </c>
      <c r="T68" s="9">
        <v>1</v>
      </c>
      <c r="U68" s="9"/>
      <c r="V68" s="9">
        <v>19</v>
      </c>
      <c r="W68" s="20">
        <f>SUM(F68:V68)</f>
        <v>32</v>
      </c>
    </row>
    <row r="69" spans="1:23" ht="10.5" customHeight="1">
      <c r="A69" s="4">
        <v>62</v>
      </c>
      <c r="B69" s="52">
        <v>-3</v>
      </c>
      <c r="C69" s="44" t="s">
        <v>115</v>
      </c>
      <c r="D69" s="23" t="s">
        <v>128</v>
      </c>
      <c r="E69" s="8" t="s">
        <v>113</v>
      </c>
      <c r="F69" s="9">
        <v>1</v>
      </c>
      <c r="G69" s="9">
        <v>16</v>
      </c>
      <c r="H69" s="9">
        <v>8</v>
      </c>
      <c r="I69" s="9">
        <v>1</v>
      </c>
      <c r="J69" s="9">
        <v>2</v>
      </c>
      <c r="K69" s="9"/>
      <c r="L69" s="9"/>
      <c r="M69" s="9"/>
      <c r="N69" s="9"/>
      <c r="O69" s="9"/>
      <c r="P69" s="9"/>
      <c r="Q69" s="9"/>
      <c r="R69" s="9"/>
      <c r="S69" s="9">
        <v>1</v>
      </c>
      <c r="T69" s="9">
        <v>1</v>
      </c>
      <c r="U69" s="9">
        <v>1</v>
      </c>
      <c r="V69" s="9"/>
      <c r="W69" s="20">
        <f>SUM(F69:U69)</f>
        <v>31</v>
      </c>
    </row>
    <row r="70" spans="1:23" ht="10.5" customHeight="1">
      <c r="A70" s="4"/>
      <c r="B70" s="54"/>
      <c r="C70" s="45" t="s">
        <v>27</v>
      </c>
      <c r="D70" s="23"/>
      <c r="E70" s="8" t="s">
        <v>24</v>
      </c>
      <c r="F70" s="1">
        <v>2</v>
      </c>
      <c r="G70" s="1">
        <v>19</v>
      </c>
      <c r="H70" s="1">
        <v>1</v>
      </c>
      <c r="I70" s="1">
        <v>1</v>
      </c>
      <c r="J70" s="1"/>
      <c r="K70" s="1"/>
      <c r="L70" s="1"/>
      <c r="M70" s="1"/>
      <c r="N70" s="1"/>
      <c r="O70" s="1"/>
      <c r="P70" s="1">
        <v>8</v>
      </c>
      <c r="Q70" s="1"/>
      <c r="R70" s="1"/>
      <c r="S70" s="1"/>
      <c r="T70" s="1"/>
      <c r="U70" s="1"/>
      <c r="V70" s="1"/>
      <c r="W70" s="20">
        <f>SUM(F70:U70)</f>
        <v>31</v>
      </c>
    </row>
    <row r="71" spans="1:23" ht="10.5" customHeight="1">
      <c r="A71" s="4"/>
      <c r="B71" s="54"/>
      <c r="C71" s="45" t="s">
        <v>214</v>
      </c>
      <c r="D71" s="23"/>
      <c r="E71" s="8" t="s">
        <v>215</v>
      </c>
      <c r="F71" s="10">
        <v>20</v>
      </c>
      <c r="G71" s="9">
        <v>1</v>
      </c>
      <c r="H71" s="9">
        <v>9</v>
      </c>
      <c r="I71" s="9">
        <v>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0">
        <f>SUM(F71:U71)</f>
        <v>31</v>
      </c>
    </row>
    <row r="72" spans="1:23" ht="10.5" customHeight="1">
      <c r="A72" s="4">
        <v>65</v>
      </c>
      <c r="B72" s="52"/>
      <c r="C72" s="45" t="s">
        <v>445</v>
      </c>
      <c r="D72" s="23"/>
      <c r="E72" s="8" t="s">
        <v>305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10</v>
      </c>
      <c r="Q72" s="9"/>
      <c r="R72" s="9"/>
      <c r="S72" s="9">
        <v>7</v>
      </c>
      <c r="T72" s="9">
        <v>1</v>
      </c>
      <c r="U72" s="9">
        <v>10</v>
      </c>
      <c r="V72" s="9">
        <v>1</v>
      </c>
      <c r="W72" s="20">
        <f>SUM(F72:V72)</f>
        <v>29</v>
      </c>
    </row>
    <row r="73" spans="1:23" ht="10.5" customHeight="1">
      <c r="A73" s="4">
        <v>66</v>
      </c>
      <c r="B73" s="52"/>
      <c r="C73" s="45" t="s">
        <v>317</v>
      </c>
      <c r="D73" s="23"/>
      <c r="E73" s="8" t="s">
        <v>316</v>
      </c>
      <c r="F73" s="9"/>
      <c r="G73" s="9"/>
      <c r="H73" s="9"/>
      <c r="I73" s="9"/>
      <c r="J73" s="9">
        <v>1</v>
      </c>
      <c r="K73" s="9"/>
      <c r="L73" s="9"/>
      <c r="M73" s="9">
        <v>23</v>
      </c>
      <c r="N73" s="9">
        <v>4</v>
      </c>
      <c r="O73" s="9"/>
      <c r="P73" s="9"/>
      <c r="Q73" s="9"/>
      <c r="R73" s="9"/>
      <c r="S73" s="9"/>
      <c r="T73" s="9"/>
      <c r="U73" s="9"/>
      <c r="V73" s="9"/>
      <c r="W73" s="20">
        <f aca="true" t="shared" si="2" ref="W73:W86">SUM(F73:U73)</f>
        <v>28</v>
      </c>
    </row>
    <row r="74" spans="1:23" ht="10.5" customHeight="1">
      <c r="A74" s="4"/>
      <c r="B74" s="52"/>
      <c r="C74" s="45" t="s">
        <v>302</v>
      </c>
      <c r="D74" s="23"/>
      <c r="E74" s="8" t="s">
        <v>305</v>
      </c>
      <c r="F74" s="9"/>
      <c r="G74" s="9"/>
      <c r="H74" s="9"/>
      <c r="I74" s="9"/>
      <c r="J74" s="9">
        <v>18</v>
      </c>
      <c r="K74" s="9"/>
      <c r="L74" s="9"/>
      <c r="M74" s="9"/>
      <c r="N74" s="9"/>
      <c r="O74" s="9"/>
      <c r="P74" s="9">
        <v>10</v>
      </c>
      <c r="Q74" s="9"/>
      <c r="R74" s="9"/>
      <c r="S74" s="9"/>
      <c r="T74" s="9"/>
      <c r="U74" s="9"/>
      <c r="V74" s="9"/>
      <c r="W74" s="20">
        <f t="shared" si="2"/>
        <v>28</v>
      </c>
    </row>
    <row r="75" spans="1:23" ht="10.5" customHeight="1">
      <c r="A75" s="4"/>
      <c r="B75" s="52"/>
      <c r="C75" s="45" t="s">
        <v>150</v>
      </c>
      <c r="D75" s="23"/>
      <c r="E75" s="8" t="s">
        <v>164</v>
      </c>
      <c r="F75" s="9">
        <v>8</v>
      </c>
      <c r="G75" s="9">
        <v>16</v>
      </c>
      <c r="H75" s="9">
        <v>1</v>
      </c>
      <c r="I75" s="9">
        <v>1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>
        <v>2</v>
      </c>
      <c r="V75" s="9"/>
      <c r="W75" s="20">
        <f t="shared" si="2"/>
        <v>28</v>
      </c>
    </row>
    <row r="76" spans="1:23" ht="10.5" customHeight="1">
      <c r="A76" s="4">
        <v>69</v>
      </c>
      <c r="B76" s="52"/>
      <c r="C76" s="45" t="s">
        <v>10</v>
      </c>
      <c r="D76" s="23"/>
      <c r="E76" s="8" t="s">
        <v>6</v>
      </c>
      <c r="F76" s="13">
        <v>10</v>
      </c>
      <c r="G76" s="10"/>
      <c r="H76" s="10"/>
      <c r="I76" s="10"/>
      <c r="J76" s="13"/>
      <c r="K76" s="13">
        <v>17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20">
        <f t="shared" si="2"/>
        <v>27</v>
      </c>
    </row>
    <row r="77" spans="1:23" ht="10.5" customHeight="1">
      <c r="A77" s="4"/>
      <c r="B77" s="52"/>
      <c r="C77" s="45" t="s">
        <v>109</v>
      </c>
      <c r="D77" s="23"/>
      <c r="E77" s="8" t="s">
        <v>29</v>
      </c>
      <c r="F77" s="9">
        <v>9</v>
      </c>
      <c r="G77" s="9"/>
      <c r="H77" s="9"/>
      <c r="I77" s="9"/>
      <c r="J77" s="9"/>
      <c r="K77" s="9"/>
      <c r="L77" s="9"/>
      <c r="M77" s="9"/>
      <c r="N77" s="9"/>
      <c r="O77" s="9"/>
      <c r="P77" s="9">
        <v>3</v>
      </c>
      <c r="Q77" s="9"/>
      <c r="R77" s="9"/>
      <c r="S77" s="9">
        <v>15</v>
      </c>
      <c r="T77" s="9"/>
      <c r="U77" s="9"/>
      <c r="V77" s="9"/>
      <c r="W77" s="20">
        <f t="shared" si="2"/>
        <v>27</v>
      </c>
    </row>
    <row r="78" spans="1:23" ht="10.5" customHeight="1">
      <c r="A78" s="4"/>
      <c r="B78" s="52"/>
      <c r="C78" s="44" t="s">
        <v>151</v>
      </c>
      <c r="D78" s="23"/>
      <c r="E78" s="8" t="s">
        <v>164</v>
      </c>
      <c r="F78" s="9">
        <v>1</v>
      </c>
      <c r="G78" s="9">
        <v>16</v>
      </c>
      <c r="H78" s="9">
        <v>3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>
        <v>7</v>
      </c>
      <c r="V78" s="1" t="s">
        <v>507</v>
      </c>
      <c r="W78" s="20">
        <f t="shared" si="2"/>
        <v>27</v>
      </c>
    </row>
    <row r="79" spans="1:23" ht="10.5" customHeight="1">
      <c r="A79" s="4">
        <v>72</v>
      </c>
      <c r="B79" s="52"/>
      <c r="C79" s="45" t="s">
        <v>99</v>
      </c>
      <c r="D79" s="23"/>
      <c r="E79" s="8" t="s">
        <v>100</v>
      </c>
      <c r="F79" s="9"/>
      <c r="G79" s="9"/>
      <c r="H79" s="9"/>
      <c r="I79" s="9"/>
      <c r="J79" s="9">
        <v>17</v>
      </c>
      <c r="K79" s="9"/>
      <c r="L79" s="9"/>
      <c r="M79" s="9"/>
      <c r="N79" s="9"/>
      <c r="O79" s="9"/>
      <c r="P79" s="9"/>
      <c r="Q79" s="9"/>
      <c r="R79" s="9"/>
      <c r="S79" s="9">
        <v>2</v>
      </c>
      <c r="T79" s="9">
        <v>4</v>
      </c>
      <c r="U79" s="9">
        <v>3</v>
      </c>
      <c r="V79" s="9"/>
      <c r="W79" s="20">
        <f t="shared" si="2"/>
        <v>26</v>
      </c>
    </row>
    <row r="80" spans="1:23" ht="10.5" customHeight="1">
      <c r="A80" s="4">
        <v>73</v>
      </c>
      <c r="B80" s="52"/>
      <c r="C80" s="45" t="s">
        <v>356</v>
      </c>
      <c r="D80" s="23"/>
      <c r="E80" s="8" t="s">
        <v>357</v>
      </c>
      <c r="F80" s="9"/>
      <c r="G80" s="9"/>
      <c r="H80" s="9"/>
      <c r="I80" s="9"/>
      <c r="J80" s="9"/>
      <c r="K80" s="9"/>
      <c r="L80" s="9"/>
      <c r="M80" s="9">
        <v>15</v>
      </c>
      <c r="N80" s="9">
        <v>10</v>
      </c>
      <c r="O80" s="9"/>
      <c r="P80" s="9"/>
      <c r="Q80" s="9"/>
      <c r="R80" s="9"/>
      <c r="S80" s="9"/>
      <c r="T80" s="9"/>
      <c r="U80" s="9"/>
      <c r="V80" s="9"/>
      <c r="W80" s="20">
        <f t="shared" si="2"/>
        <v>25</v>
      </c>
    </row>
    <row r="81" spans="1:23" ht="10.5" customHeight="1">
      <c r="A81" s="4">
        <v>74</v>
      </c>
      <c r="B81" s="52"/>
      <c r="C81" s="45" t="s">
        <v>181</v>
      </c>
      <c r="D81" s="23"/>
      <c r="E81" s="8" t="s">
        <v>149</v>
      </c>
      <c r="F81" s="9">
        <v>1</v>
      </c>
      <c r="G81" s="9"/>
      <c r="H81" s="9"/>
      <c r="I81" s="9"/>
      <c r="J81" s="9">
        <v>1</v>
      </c>
      <c r="K81" s="9">
        <v>9</v>
      </c>
      <c r="L81" s="9"/>
      <c r="M81" s="9"/>
      <c r="N81" s="9"/>
      <c r="O81" s="9"/>
      <c r="P81" s="9">
        <v>4</v>
      </c>
      <c r="Q81" s="9"/>
      <c r="R81" s="9">
        <v>6</v>
      </c>
      <c r="S81" s="9">
        <v>1</v>
      </c>
      <c r="T81" s="9">
        <v>1</v>
      </c>
      <c r="U81" s="9">
        <v>1</v>
      </c>
      <c r="V81" s="9"/>
      <c r="W81" s="20">
        <f t="shared" si="2"/>
        <v>24</v>
      </c>
    </row>
    <row r="82" spans="1:23" ht="10.5" customHeight="1">
      <c r="A82" s="4"/>
      <c r="B82" s="52"/>
      <c r="C82" s="45" t="s">
        <v>117</v>
      </c>
      <c r="D82" s="23"/>
      <c r="E82" s="8" t="s">
        <v>106</v>
      </c>
      <c r="F82" s="9"/>
      <c r="G82" s="9"/>
      <c r="H82" s="9"/>
      <c r="I82" s="9"/>
      <c r="J82" s="9">
        <v>12</v>
      </c>
      <c r="K82" s="9"/>
      <c r="L82" s="9"/>
      <c r="M82" s="9"/>
      <c r="N82" s="9"/>
      <c r="O82" s="9"/>
      <c r="P82" s="9"/>
      <c r="Q82" s="9"/>
      <c r="R82" s="9">
        <v>4</v>
      </c>
      <c r="S82" s="9">
        <v>8</v>
      </c>
      <c r="T82" s="9"/>
      <c r="U82" s="9"/>
      <c r="V82" s="9"/>
      <c r="W82" s="20">
        <f t="shared" si="2"/>
        <v>24</v>
      </c>
    </row>
    <row r="83" spans="1:23" ht="10.5" customHeight="1">
      <c r="A83" s="4"/>
      <c r="B83" s="52"/>
      <c r="C83" s="45" t="s">
        <v>219</v>
      </c>
      <c r="D83" s="23"/>
      <c r="E83" s="8" t="s">
        <v>220</v>
      </c>
      <c r="F83" s="9">
        <v>9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>
        <v>15</v>
      </c>
      <c r="T83" s="9"/>
      <c r="U83" s="9"/>
      <c r="V83" s="1" t="s">
        <v>507</v>
      </c>
      <c r="W83" s="20">
        <f t="shared" si="2"/>
        <v>24</v>
      </c>
    </row>
    <row r="84" spans="1:23" ht="10.5" customHeight="1">
      <c r="A84" s="4">
        <v>77</v>
      </c>
      <c r="B84" s="52"/>
      <c r="C84" s="45" t="s">
        <v>355</v>
      </c>
      <c r="D84" s="23"/>
      <c r="E84" s="8" t="s">
        <v>79</v>
      </c>
      <c r="F84" s="9"/>
      <c r="G84" s="9"/>
      <c r="H84" s="9"/>
      <c r="I84" s="9"/>
      <c r="J84" s="9"/>
      <c r="K84" s="9"/>
      <c r="L84" s="9"/>
      <c r="M84" s="9">
        <v>15</v>
      </c>
      <c r="N84" s="9">
        <v>8</v>
      </c>
      <c r="O84" s="9"/>
      <c r="P84" s="9"/>
      <c r="Q84" s="9"/>
      <c r="R84" s="9"/>
      <c r="S84" s="9"/>
      <c r="T84" s="9"/>
      <c r="U84" s="9"/>
      <c r="V84" s="9"/>
      <c r="W84" s="20">
        <f t="shared" si="2"/>
        <v>23</v>
      </c>
    </row>
    <row r="85" spans="1:23" ht="10.5" customHeight="1">
      <c r="A85" s="4">
        <v>78</v>
      </c>
      <c r="B85" s="52"/>
      <c r="C85" s="45" t="s">
        <v>19</v>
      </c>
      <c r="D85" s="23"/>
      <c r="E85" s="8" t="s">
        <v>29</v>
      </c>
      <c r="F85" s="9">
        <v>4</v>
      </c>
      <c r="G85" s="9"/>
      <c r="H85" s="9"/>
      <c r="I85" s="9"/>
      <c r="J85" s="9"/>
      <c r="K85" s="9"/>
      <c r="L85" s="9"/>
      <c r="M85" s="9"/>
      <c r="N85" s="9"/>
      <c r="O85" s="9"/>
      <c r="P85" s="9">
        <v>3</v>
      </c>
      <c r="Q85" s="9"/>
      <c r="R85" s="9"/>
      <c r="S85" s="9">
        <v>15</v>
      </c>
      <c r="T85" s="9"/>
      <c r="U85" s="9"/>
      <c r="V85" s="9"/>
      <c r="W85" s="20">
        <f t="shared" si="2"/>
        <v>22</v>
      </c>
    </row>
    <row r="86" spans="1:23" ht="10.5" customHeight="1">
      <c r="A86" s="4">
        <v>79</v>
      </c>
      <c r="B86" s="52"/>
      <c r="C86" s="45" t="s">
        <v>276</v>
      </c>
      <c r="D86" s="23"/>
      <c r="E86" s="8" t="s">
        <v>122</v>
      </c>
      <c r="F86" s="9"/>
      <c r="G86" s="9">
        <v>6</v>
      </c>
      <c r="H86" s="9">
        <v>6</v>
      </c>
      <c r="I86" s="9"/>
      <c r="J86" s="9">
        <v>1</v>
      </c>
      <c r="K86" s="9"/>
      <c r="L86" s="9"/>
      <c r="M86" s="9"/>
      <c r="N86" s="9"/>
      <c r="O86" s="9">
        <v>5</v>
      </c>
      <c r="P86" s="9">
        <v>1</v>
      </c>
      <c r="Q86" s="9"/>
      <c r="R86" s="9"/>
      <c r="S86" s="9">
        <v>1</v>
      </c>
      <c r="T86" s="9">
        <v>1</v>
      </c>
      <c r="U86" s="9"/>
      <c r="V86" s="9"/>
      <c r="W86" s="20">
        <f t="shared" si="2"/>
        <v>21</v>
      </c>
    </row>
    <row r="87" spans="1:23" ht="10.5" customHeight="1">
      <c r="A87" s="4">
        <v>80</v>
      </c>
      <c r="B87" s="52"/>
      <c r="C87" s="44" t="s">
        <v>126</v>
      </c>
      <c r="D87" s="22" t="s">
        <v>128</v>
      </c>
      <c r="E87" s="8" t="s">
        <v>112</v>
      </c>
      <c r="F87" s="1" t="s">
        <v>377</v>
      </c>
      <c r="G87" s="1" t="s">
        <v>377</v>
      </c>
      <c r="H87" s="9">
        <v>1</v>
      </c>
      <c r="I87" s="9">
        <v>3</v>
      </c>
      <c r="J87" s="9">
        <v>1</v>
      </c>
      <c r="K87" s="9"/>
      <c r="L87" s="9"/>
      <c r="M87" s="9"/>
      <c r="N87" s="9"/>
      <c r="O87" s="9">
        <v>1</v>
      </c>
      <c r="P87" s="9">
        <v>2</v>
      </c>
      <c r="Q87" s="9"/>
      <c r="R87" s="9">
        <v>6</v>
      </c>
      <c r="S87" s="9">
        <v>4</v>
      </c>
      <c r="T87" s="9">
        <v>1</v>
      </c>
      <c r="U87" s="9"/>
      <c r="V87" s="9">
        <v>1</v>
      </c>
      <c r="W87" s="20">
        <f>SUM(F87:V87)</f>
        <v>20</v>
      </c>
    </row>
    <row r="88" spans="1:23" ht="10.5" customHeight="1">
      <c r="A88" s="4"/>
      <c r="B88" s="52"/>
      <c r="C88" s="45" t="s">
        <v>304</v>
      </c>
      <c r="D88" s="23"/>
      <c r="E88" s="8" t="s">
        <v>305</v>
      </c>
      <c r="F88" s="9"/>
      <c r="G88" s="9"/>
      <c r="H88" s="9"/>
      <c r="I88" s="9"/>
      <c r="J88" s="9">
        <v>18</v>
      </c>
      <c r="K88" s="9"/>
      <c r="L88" s="9"/>
      <c r="M88" s="9"/>
      <c r="N88" s="9"/>
      <c r="O88" s="9"/>
      <c r="P88" s="9">
        <v>1</v>
      </c>
      <c r="Q88" s="9"/>
      <c r="R88" s="9"/>
      <c r="S88" s="9"/>
      <c r="T88" s="9"/>
      <c r="U88" s="9"/>
      <c r="V88" s="9">
        <v>1</v>
      </c>
      <c r="W88" s="20">
        <f>SUM(I88:V88)</f>
        <v>20</v>
      </c>
    </row>
    <row r="89" spans="1:23" ht="10.5" customHeight="1">
      <c r="A89" s="4"/>
      <c r="B89" s="52"/>
      <c r="C89" s="45" t="s">
        <v>500</v>
      </c>
      <c r="D89" s="82"/>
      <c r="E89" s="8" t="s">
        <v>26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>
        <v>19</v>
      </c>
      <c r="V89" s="9">
        <v>1</v>
      </c>
      <c r="W89" s="20">
        <f>SUM(T89:V89)</f>
        <v>20</v>
      </c>
    </row>
    <row r="90" spans="1:23" ht="10.5" customHeight="1">
      <c r="A90" s="4"/>
      <c r="B90" s="52"/>
      <c r="C90" s="45" t="s">
        <v>110</v>
      </c>
      <c r="D90" s="23" t="s">
        <v>128</v>
      </c>
      <c r="E90" s="8" t="s">
        <v>112</v>
      </c>
      <c r="F90" s="1" t="s">
        <v>377</v>
      </c>
      <c r="G90" s="1" t="s">
        <v>377</v>
      </c>
      <c r="H90" s="1" t="s">
        <v>377</v>
      </c>
      <c r="I90" s="9">
        <v>3</v>
      </c>
      <c r="J90" s="9">
        <v>1</v>
      </c>
      <c r="K90" s="9"/>
      <c r="L90" s="9"/>
      <c r="M90" s="9"/>
      <c r="N90" s="9"/>
      <c r="O90" s="9">
        <v>1</v>
      </c>
      <c r="P90" s="9">
        <v>2</v>
      </c>
      <c r="Q90" s="9">
        <v>2</v>
      </c>
      <c r="R90" s="9"/>
      <c r="S90" s="9">
        <v>4</v>
      </c>
      <c r="T90" s="9">
        <v>1</v>
      </c>
      <c r="U90" s="9"/>
      <c r="V90" s="9">
        <v>6</v>
      </c>
      <c r="W90" s="20">
        <f>SUM(F90:V90)</f>
        <v>20</v>
      </c>
    </row>
    <row r="91" spans="1:23" ht="10.5" customHeight="1">
      <c r="A91" s="4">
        <v>84</v>
      </c>
      <c r="B91" s="52"/>
      <c r="C91" s="44" t="s">
        <v>25</v>
      </c>
      <c r="D91" s="22"/>
      <c r="E91" s="8" t="s">
        <v>24</v>
      </c>
      <c r="F91" s="9">
        <v>2</v>
      </c>
      <c r="G91" s="9">
        <v>3</v>
      </c>
      <c r="H91" s="9">
        <v>1</v>
      </c>
      <c r="I91" s="9">
        <v>5</v>
      </c>
      <c r="J91" s="1"/>
      <c r="K91" s="9"/>
      <c r="L91" s="9"/>
      <c r="M91" s="9"/>
      <c r="N91" s="9"/>
      <c r="O91" s="9"/>
      <c r="P91" s="9">
        <v>8</v>
      </c>
      <c r="Q91" s="9"/>
      <c r="R91" s="9"/>
      <c r="S91" s="9"/>
      <c r="T91" s="9"/>
      <c r="U91" s="9"/>
      <c r="V91" s="9"/>
      <c r="W91" s="20">
        <f aca="true" t="shared" si="3" ref="W91:W96">SUM(F91:U91)</f>
        <v>19</v>
      </c>
    </row>
    <row r="92" spans="1:23" ht="10.5" customHeight="1">
      <c r="A92" s="4"/>
      <c r="B92" s="52"/>
      <c r="C92" s="45" t="s">
        <v>303</v>
      </c>
      <c r="D92" s="23"/>
      <c r="E92" s="8" t="s">
        <v>305</v>
      </c>
      <c r="F92" s="9"/>
      <c r="G92" s="9"/>
      <c r="H92" s="9"/>
      <c r="I92" s="9"/>
      <c r="J92" s="9">
        <v>18</v>
      </c>
      <c r="K92" s="9"/>
      <c r="L92" s="9"/>
      <c r="M92" s="9"/>
      <c r="N92" s="9"/>
      <c r="O92" s="9"/>
      <c r="P92" s="9">
        <v>1</v>
      </c>
      <c r="Q92" s="9"/>
      <c r="R92" s="9"/>
      <c r="S92" s="9"/>
      <c r="T92" s="9"/>
      <c r="U92" s="9"/>
      <c r="V92" s="9"/>
      <c r="W92" s="20">
        <f t="shared" si="3"/>
        <v>19</v>
      </c>
    </row>
    <row r="93" spans="1:23" ht="10.5" customHeight="1">
      <c r="A93" s="4">
        <v>86</v>
      </c>
      <c r="B93" s="52"/>
      <c r="C93" s="44" t="s">
        <v>174</v>
      </c>
      <c r="D93" s="23" t="s">
        <v>128</v>
      </c>
      <c r="E93" s="8" t="s">
        <v>153</v>
      </c>
      <c r="F93" s="9">
        <v>12</v>
      </c>
      <c r="G93" s="9"/>
      <c r="H93" s="9"/>
      <c r="I93" s="9"/>
      <c r="J93" s="9"/>
      <c r="K93" s="9">
        <v>4</v>
      </c>
      <c r="L93" s="9"/>
      <c r="M93" s="9"/>
      <c r="N93" s="9"/>
      <c r="O93" s="9">
        <v>1</v>
      </c>
      <c r="P93" s="9"/>
      <c r="Q93" s="9"/>
      <c r="R93" s="9"/>
      <c r="S93" s="9"/>
      <c r="T93" s="9"/>
      <c r="U93" s="9">
        <v>1</v>
      </c>
      <c r="V93" s="9"/>
      <c r="W93" s="20">
        <f t="shared" si="3"/>
        <v>18</v>
      </c>
    </row>
    <row r="94" spans="1:23" ht="10.5" customHeight="1">
      <c r="A94" s="4"/>
      <c r="B94" s="52"/>
      <c r="C94" s="45" t="s">
        <v>186</v>
      </c>
      <c r="D94" s="23"/>
      <c r="E94" s="8" t="s">
        <v>106</v>
      </c>
      <c r="F94" s="9"/>
      <c r="G94" s="9"/>
      <c r="H94" s="9"/>
      <c r="I94" s="9"/>
      <c r="J94" s="9">
        <v>1</v>
      </c>
      <c r="K94" s="9"/>
      <c r="L94" s="9"/>
      <c r="M94" s="9"/>
      <c r="N94" s="9"/>
      <c r="O94" s="9"/>
      <c r="P94" s="9">
        <v>5</v>
      </c>
      <c r="Q94" s="9"/>
      <c r="R94" s="9">
        <v>4</v>
      </c>
      <c r="S94" s="9">
        <v>8</v>
      </c>
      <c r="T94" s="9"/>
      <c r="U94" s="9"/>
      <c r="V94" s="9"/>
      <c r="W94" s="20">
        <f t="shared" si="3"/>
        <v>18</v>
      </c>
    </row>
    <row r="95" spans="1:23" ht="10.5" customHeight="1">
      <c r="A95" s="4"/>
      <c r="B95" s="52"/>
      <c r="C95" s="45" t="s">
        <v>249</v>
      </c>
      <c r="D95" s="23"/>
      <c r="E95" s="8" t="s">
        <v>164</v>
      </c>
      <c r="F95" s="9">
        <v>1</v>
      </c>
      <c r="G95" s="9">
        <v>6</v>
      </c>
      <c r="H95" s="9">
        <v>3</v>
      </c>
      <c r="I95" s="9">
        <v>1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>
        <v>7</v>
      </c>
      <c r="V95" s="9"/>
      <c r="W95" s="20">
        <f t="shared" si="3"/>
        <v>18</v>
      </c>
    </row>
    <row r="96" spans="1:23" ht="10.5" customHeight="1">
      <c r="A96" s="4"/>
      <c r="B96" s="52"/>
      <c r="C96" s="45" t="s">
        <v>120</v>
      </c>
      <c r="D96" s="23" t="s">
        <v>128</v>
      </c>
      <c r="E96" s="8" t="s">
        <v>119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1</v>
      </c>
      <c r="Q96" s="9"/>
      <c r="R96" s="9"/>
      <c r="S96" s="9">
        <v>5</v>
      </c>
      <c r="T96" s="9"/>
      <c r="U96" s="9">
        <v>12</v>
      </c>
      <c r="V96" s="9"/>
      <c r="W96" s="20">
        <f t="shared" si="3"/>
        <v>18</v>
      </c>
    </row>
    <row r="97" spans="1:23" ht="10.5" customHeight="1">
      <c r="A97" s="4"/>
      <c r="B97" s="52"/>
      <c r="C97" s="45" t="s">
        <v>502</v>
      </c>
      <c r="D97" s="82"/>
      <c r="E97" s="8" t="s">
        <v>501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>
        <v>18</v>
      </c>
      <c r="V97" s="9"/>
      <c r="W97" s="20">
        <f>SUM(U97)</f>
        <v>18</v>
      </c>
    </row>
    <row r="98" spans="1:23" ht="10.5" customHeight="1">
      <c r="A98" s="4"/>
      <c r="B98" s="52"/>
      <c r="C98" s="45" t="s">
        <v>503</v>
      </c>
      <c r="D98" s="82"/>
      <c r="E98" s="8" t="s">
        <v>501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>
        <v>18</v>
      </c>
      <c r="V98" s="9"/>
      <c r="W98" s="20">
        <f>SUM(U98)</f>
        <v>18</v>
      </c>
    </row>
    <row r="99" spans="1:23" ht="10.5" customHeight="1">
      <c r="A99" s="4"/>
      <c r="B99" s="52"/>
      <c r="C99" s="45" t="s">
        <v>504</v>
      </c>
      <c r="D99" s="82"/>
      <c r="E99" s="8" t="s">
        <v>501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>
        <v>18</v>
      </c>
      <c r="V99" s="9"/>
      <c r="W99" s="20">
        <f>SUM(U99)</f>
        <v>18</v>
      </c>
    </row>
    <row r="100" spans="1:23" ht="10.5" customHeight="1">
      <c r="A100" s="4"/>
      <c r="B100" s="52"/>
      <c r="C100" s="44" t="s">
        <v>111</v>
      </c>
      <c r="D100" s="23" t="s">
        <v>128</v>
      </c>
      <c r="E100" s="8" t="s">
        <v>112</v>
      </c>
      <c r="F100" s="1" t="s">
        <v>377</v>
      </c>
      <c r="G100" s="1" t="s">
        <v>377</v>
      </c>
      <c r="H100" s="1" t="s">
        <v>377</v>
      </c>
      <c r="I100" s="9">
        <v>1</v>
      </c>
      <c r="J100" s="9">
        <v>1</v>
      </c>
      <c r="K100" s="9"/>
      <c r="L100" s="9"/>
      <c r="M100" s="9"/>
      <c r="N100" s="9"/>
      <c r="O100" s="9">
        <v>1</v>
      </c>
      <c r="P100" s="9">
        <v>2</v>
      </c>
      <c r="Q100" s="9">
        <v>2</v>
      </c>
      <c r="R100" s="9"/>
      <c r="S100" s="9">
        <v>4</v>
      </c>
      <c r="T100" s="9">
        <v>1</v>
      </c>
      <c r="U100" s="9"/>
      <c r="V100" s="9">
        <v>6</v>
      </c>
      <c r="W100" s="20">
        <f>SUM(F100:V100)</f>
        <v>18</v>
      </c>
    </row>
    <row r="101" spans="1:23" ht="10.5" customHeight="1">
      <c r="A101" s="4"/>
      <c r="B101" s="52"/>
      <c r="C101" s="45" t="s">
        <v>447</v>
      </c>
      <c r="D101" s="23"/>
      <c r="E101" s="8" t="s">
        <v>438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1</v>
      </c>
      <c r="Q101" s="9"/>
      <c r="R101" s="9"/>
      <c r="S101" s="9">
        <v>10</v>
      </c>
      <c r="T101" s="9"/>
      <c r="U101" s="9"/>
      <c r="V101" s="9">
        <v>7</v>
      </c>
      <c r="W101" s="20">
        <f>SUM(O101:V101)</f>
        <v>18</v>
      </c>
    </row>
    <row r="102" spans="1:23" ht="10.5" customHeight="1">
      <c r="A102" s="4">
        <v>95</v>
      </c>
      <c r="B102" s="52"/>
      <c r="C102" s="44" t="s">
        <v>154</v>
      </c>
      <c r="D102" s="23" t="s">
        <v>128</v>
      </c>
      <c r="E102" s="8" t="s">
        <v>153</v>
      </c>
      <c r="F102" s="9">
        <v>12</v>
      </c>
      <c r="G102" s="9"/>
      <c r="H102" s="9"/>
      <c r="I102" s="9"/>
      <c r="J102" s="9"/>
      <c r="K102" s="9">
        <v>4</v>
      </c>
      <c r="L102" s="9"/>
      <c r="M102" s="9"/>
      <c r="N102" s="9"/>
      <c r="O102" s="9">
        <v>1</v>
      </c>
      <c r="P102" s="9"/>
      <c r="Q102" s="9"/>
      <c r="R102" s="9"/>
      <c r="S102" s="9"/>
      <c r="T102" s="9"/>
      <c r="U102" s="9"/>
      <c r="V102" s="9"/>
      <c r="W102" s="20">
        <f>SUM(F102:U102)</f>
        <v>17</v>
      </c>
    </row>
    <row r="103" spans="1:23" ht="10.5" customHeight="1">
      <c r="A103" s="4"/>
      <c r="B103" s="52"/>
      <c r="C103" s="46" t="s">
        <v>12</v>
      </c>
      <c r="D103" s="24"/>
      <c r="E103" s="47" t="s">
        <v>6</v>
      </c>
      <c r="F103" s="13"/>
      <c r="G103" s="13"/>
      <c r="H103" s="13"/>
      <c r="I103" s="13"/>
      <c r="J103" s="13"/>
      <c r="K103" s="13">
        <v>17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20">
        <f>SUM(F103:U103)</f>
        <v>17</v>
      </c>
    </row>
    <row r="104" spans="1:23" ht="10.5" customHeight="1">
      <c r="A104" s="4"/>
      <c r="B104" s="52"/>
      <c r="C104" s="45" t="s">
        <v>473</v>
      </c>
      <c r="D104" s="23"/>
      <c r="E104" s="8" t="s">
        <v>474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>
        <v>10</v>
      </c>
      <c r="T104" s="9"/>
      <c r="U104" s="9"/>
      <c r="V104" s="9">
        <v>7</v>
      </c>
      <c r="W104" s="20">
        <f>SUM(R104:V104)</f>
        <v>17</v>
      </c>
    </row>
    <row r="105" spans="1:23" ht="10.5" customHeight="1">
      <c r="A105" s="4">
        <v>98</v>
      </c>
      <c r="B105" s="52"/>
      <c r="C105" s="45" t="s">
        <v>141</v>
      </c>
      <c r="D105" s="23" t="s">
        <v>128</v>
      </c>
      <c r="E105" s="8" t="s">
        <v>142</v>
      </c>
      <c r="F105" s="9"/>
      <c r="G105" s="9"/>
      <c r="H105" s="9"/>
      <c r="I105" s="9"/>
      <c r="J105" s="9"/>
      <c r="K105" s="9">
        <v>16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20">
        <f aca="true" t="shared" si="4" ref="W105:W112">SUM(F105:U105)</f>
        <v>16</v>
      </c>
    </row>
    <row r="106" spans="1:23" ht="10.5" customHeight="1">
      <c r="A106" s="4"/>
      <c r="B106" s="52"/>
      <c r="C106" s="45" t="s">
        <v>180</v>
      </c>
      <c r="D106" s="23" t="s">
        <v>128</v>
      </c>
      <c r="E106" s="8" t="s">
        <v>486</v>
      </c>
      <c r="F106" s="9">
        <v>1</v>
      </c>
      <c r="G106" s="9"/>
      <c r="H106" s="9"/>
      <c r="I106" s="9"/>
      <c r="J106" s="9"/>
      <c r="K106" s="9">
        <v>9</v>
      </c>
      <c r="L106" s="9"/>
      <c r="M106" s="9"/>
      <c r="N106" s="9"/>
      <c r="O106" s="9"/>
      <c r="P106" s="9">
        <v>4</v>
      </c>
      <c r="Q106" s="9"/>
      <c r="R106" s="9"/>
      <c r="S106" s="9">
        <v>1</v>
      </c>
      <c r="T106" s="9"/>
      <c r="U106" s="9">
        <v>1</v>
      </c>
      <c r="V106" s="9"/>
      <c r="W106" s="20">
        <f t="shared" si="4"/>
        <v>16</v>
      </c>
    </row>
    <row r="107" spans="1:23" ht="10.5" customHeight="1">
      <c r="A107" s="4"/>
      <c r="B107" s="52"/>
      <c r="C107" s="45" t="s">
        <v>279</v>
      </c>
      <c r="D107" s="23"/>
      <c r="E107" s="8" t="s">
        <v>6</v>
      </c>
      <c r="F107" s="9"/>
      <c r="G107" s="9">
        <v>1</v>
      </c>
      <c r="H107" s="9">
        <v>1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">
        <v>14</v>
      </c>
      <c r="V107" s="1"/>
      <c r="W107" s="20">
        <f t="shared" si="4"/>
        <v>16</v>
      </c>
    </row>
    <row r="108" spans="1:23" ht="10.5" customHeight="1">
      <c r="A108" s="4">
        <v>101</v>
      </c>
      <c r="B108" s="52"/>
      <c r="C108" s="45" t="s">
        <v>185</v>
      </c>
      <c r="D108" s="23"/>
      <c r="E108" s="8" t="s">
        <v>164</v>
      </c>
      <c r="F108" s="9">
        <v>8</v>
      </c>
      <c r="G108" s="9">
        <v>3</v>
      </c>
      <c r="H108" s="9">
        <v>3</v>
      </c>
      <c r="I108" s="9">
        <v>1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20">
        <f t="shared" si="4"/>
        <v>15</v>
      </c>
    </row>
    <row r="109" spans="1:23" ht="10.5" customHeight="1">
      <c r="A109" s="4"/>
      <c r="B109" s="52"/>
      <c r="C109" s="45" t="s">
        <v>223</v>
      </c>
      <c r="D109" s="23"/>
      <c r="E109" s="8" t="s">
        <v>221</v>
      </c>
      <c r="F109" s="9">
        <v>7</v>
      </c>
      <c r="G109" s="9"/>
      <c r="H109" s="9"/>
      <c r="I109" s="9"/>
      <c r="J109" s="9"/>
      <c r="K109" s="9">
        <v>7</v>
      </c>
      <c r="L109" s="9"/>
      <c r="M109" s="9"/>
      <c r="N109" s="9"/>
      <c r="O109" s="9">
        <v>1</v>
      </c>
      <c r="P109" s="9"/>
      <c r="Q109" s="9"/>
      <c r="R109" s="9"/>
      <c r="S109" s="9"/>
      <c r="T109" s="9"/>
      <c r="U109" s="9"/>
      <c r="V109" s="9"/>
      <c r="W109" s="20">
        <f t="shared" si="4"/>
        <v>15</v>
      </c>
    </row>
    <row r="110" spans="1:23" ht="10.5" customHeight="1">
      <c r="A110" s="4"/>
      <c r="B110" s="52"/>
      <c r="C110" s="45" t="s">
        <v>224</v>
      </c>
      <c r="D110" s="23"/>
      <c r="E110" s="8" t="s">
        <v>221</v>
      </c>
      <c r="F110" s="9">
        <v>7</v>
      </c>
      <c r="G110" s="9"/>
      <c r="H110" s="9"/>
      <c r="I110" s="9"/>
      <c r="J110" s="9"/>
      <c r="K110" s="9">
        <v>7</v>
      </c>
      <c r="L110" s="9"/>
      <c r="M110" s="9"/>
      <c r="N110" s="9"/>
      <c r="O110" s="9">
        <v>1</v>
      </c>
      <c r="P110" s="9"/>
      <c r="Q110" s="9"/>
      <c r="R110" s="9"/>
      <c r="S110" s="9"/>
      <c r="T110" s="9"/>
      <c r="U110" s="9"/>
      <c r="V110" s="9"/>
      <c r="W110" s="20">
        <f t="shared" si="4"/>
        <v>15</v>
      </c>
    </row>
    <row r="111" spans="1:23" ht="10.5" customHeight="1">
      <c r="A111" s="4"/>
      <c r="B111" s="52"/>
      <c r="C111" s="45" t="s">
        <v>225</v>
      </c>
      <c r="D111" s="23"/>
      <c r="E111" s="8" t="s">
        <v>221</v>
      </c>
      <c r="F111" s="9">
        <v>7</v>
      </c>
      <c r="G111" s="9"/>
      <c r="H111" s="9"/>
      <c r="I111" s="9"/>
      <c r="J111" s="9"/>
      <c r="K111" s="9">
        <v>7</v>
      </c>
      <c r="L111" s="9"/>
      <c r="M111" s="9"/>
      <c r="N111" s="9"/>
      <c r="O111" s="9">
        <v>1</v>
      </c>
      <c r="P111" s="9"/>
      <c r="Q111" s="9"/>
      <c r="R111" s="9"/>
      <c r="S111" s="9"/>
      <c r="T111" s="9"/>
      <c r="U111" s="9"/>
      <c r="V111" s="9"/>
      <c r="W111" s="20">
        <f t="shared" si="4"/>
        <v>15</v>
      </c>
    </row>
    <row r="112" spans="1:23" ht="10.5" customHeight="1">
      <c r="A112" s="4"/>
      <c r="B112" s="52"/>
      <c r="C112" s="45" t="s">
        <v>418</v>
      </c>
      <c r="D112" s="23" t="s">
        <v>507</v>
      </c>
      <c r="E112" s="8" t="s">
        <v>360</v>
      </c>
      <c r="F112" s="9"/>
      <c r="G112" s="9"/>
      <c r="H112" s="9"/>
      <c r="I112" s="9"/>
      <c r="J112" s="9"/>
      <c r="K112" s="9"/>
      <c r="L112" s="9"/>
      <c r="M112" s="9"/>
      <c r="N112" s="9"/>
      <c r="O112" s="9">
        <v>10</v>
      </c>
      <c r="P112" s="9"/>
      <c r="Q112" s="9"/>
      <c r="R112" s="9"/>
      <c r="S112" s="9"/>
      <c r="T112" s="9"/>
      <c r="U112" s="9">
        <v>5</v>
      </c>
      <c r="V112" s="9"/>
      <c r="W112" s="20">
        <f t="shared" si="4"/>
        <v>15</v>
      </c>
    </row>
    <row r="113" spans="1:23" ht="10.5" customHeight="1">
      <c r="A113" s="4"/>
      <c r="B113" s="54"/>
      <c r="C113" s="45" t="s">
        <v>525</v>
      </c>
      <c r="D113" s="82" t="s">
        <v>297</v>
      </c>
      <c r="E113" s="8" t="s">
        <v>472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>
        <v>15</v>
      </c>
      <c r="W113" s="20">
        <f>SUM(T113:V113)</f>
        <v>15</v>
      </c>
    </row>
    <row r="114" spans="1:23" ht="10.5" customHeight="1">
      <c r="A114" s="4">
        <v>107</v>
      </c>
      <c r="B114" s="52"/>
      <c r="C114" s="45" t="s">
        <v>222</v>
      </c>
      <c r="D114" s="23"/>
      <c r="E114" s="8" t="s">
        <v>221</v>
      </c>
      <c r="F114" s="9">
        <v>7</v>
      </c>
      <c r="G114" s="9"/>
      <c r="H114" s="9"/>
      <c r="I114" s="9"/>
      <c r="J114" s="9"/>
      <c r="K114" s="9">
        <v>7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20">
        <f aca="true" t="shared" si="5" ref="W114:W120">SUM(F114:U114)</f>
        <v>14</v>
      </c>
    </row>
    <row r="115" spans="1:23" ht="10.5" customHeight="1">
      <c r="A115" s="4"/>
      <c r="B115" s="52"/>
      <c r="C115" s="45" t="s">
        <v>188</v>
      </c>
      <c r="D115" s="23"/>
      <c r="E115" s="8" t="s">
        <v>164</v>
      </c>
      <c r="F115" s="9">
        <v>8</v>
      </c>
      <c r="G115" s="9">
        <v>1</v>
      </c>
      <c r="H115" s="9">
        <v>3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>
        <v>2</v>
      </c>
      <c r="V115" s="9"/>
      <c r="W115" s="20">
        <f t="shared" si="5"/>
        <v>14</v>
      </c>
    </row>
    <row r="116" spans="1:23" ht="10.5" customHeight="1">
      <c r="A116" s="4">
        <v>109</v>
      </c>
      <c r="B116" s="52"/>
      <c r="C116" s="45" t="s">
        <v>226</v>
      </c>
      <c r="D116" s="23"/>
      <c r="E116" s="8" t="s">
        <v>5</v>
      </c>
      <c r="F116" s="9">
        <v>6</v>
      </c>
      <c r="G116" s="9"/>
      <c r="H116" s="9">
        <v>7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20">
        <f t="shared" si="5"/>
        <v>13</v>
      </c>
    </row>
    <row r="117" spans="1:23" ht="10.5" customHeight="1">
      <c r="A117" s="4"/>
      <c r="B117" s="52"/>
      <c r="C117" s="45" t="s">
        <v>227</v>
      </c>
      <c r="D117" s="23"/>
      <c r="E117" s="8" t="s">
        <v>5</v>
      </c>
      <c r="F117" s="9">
        <v>6</v>
      </c>
      <c r="G117" s="9"/>
      <c r="H117" s="9">
        <v>7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20">
        <f t="shared" si="5"/>
        <v>13</v>
      </c>
    </row>
    <row r="118" spans="1:23" ht="10.5" customHeight="1">
      <c r="A118" s="4"/>
      <c r="B118" s="52"/>
      <c r="C118" s="45" t="s">
        <v>123</v>
      </c>
      <c r="D118" s="23"/>
      <c r="E118" s="8" t="s">
        <v>122</v>
      </c>
      <c r="F118" s="9"/>
      <c r="G118" s="9">
        <v>1</v>
      </c>
      <c r="H118" s="9"/>
      <c r="I118" s="9">
        <v>3</v>
      </c>
      <c r="J118" s="9">
        <v>1</v>
      </c>
      <c r="K118" s="9"/>
      <c r="L118" s="9"/>
      <c r="M118" s="9"/>
      <c r="N118" s="9"/>
      <c r="O118" s="9">
        <v>5</v>
      </c>
      <c r="P118" s="9">
        <v>1</v>
      </c>
      <c r="Q118" s="9"/>
      <c r="R118" s="9"/>
      <c r="S118" s="9">
        <v>1</v>
      </c>
      <c r="T118" s="9">
        <v>1</v>
      </c>
      <c r="U118" s="9"/>
      <c r="V118" s="9"/>
      <c r="W118" s="20">
        <f t="shared" si="5"/>
        <v>13</v>
      </c>
    </row>
    <row r="119" spans="1:23" ht="10.5" customHeight="1">
      <c r="A119" s="4"/>
      <c r="B119" s="52"/>
      <c r="C119" s="45" t="s">
        <v>477</v>
      </c>
      <c r="D119" s="23"/>
      <c r="E119" s="8" t="s">
        <v>147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>
        <v>13</v>
      </c>
      <c r="T119" s="9"/>
      <c r="U119" s="9"/>
      <c r="V119" s="9"/>
      <c r="W119" s="20">
        <f t="shared" si="5"/>
        <v>13</v>
      </c>
    </row>
    <row r="120" spans="1:23" ht="10.5" customHeight="1">
      <c r="A120" s="4">
        <v>113</v>
      </c>
      <c r="B120" s="52"/>
      <c r="C120" s="45" t="s">
        <v>155</v>
      </c>
      <c r="D120" s="23" t="s">
        <v>128</v>
      </c>
      <c r="E120" s="8" t="s">
        <v>156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>
        <v>12</v>
      </c>
      <c r="V120" s="9"/>
      <c r="W120" s="20">
        <f t="shared" si="5"/>
        <v>12</v>
      </c>
    </row>
    <row r="121" spans="1:23" ht="10.5" customHeight="1">
      <c r="A121" s="4"/>
      <c r="B121" s="52"/>
      <c r="C121" s="45" t="s">
        <v>104</v>
      </c>
      <c r="D121" s="23"/>
      <c r="E121" s="8" t="s">
        <v>478</v>
      </c>
      <c r="F121" s="9"/>
      <c r="G121" s="9"/>
      <c r="H121" s="9"/>
      <c r="I121" s="9"/>
      <c r="J121" s="9"/>
      <c r="K121" s="9"/>
      <c r="L121" s="9"/>
      <c r="M121" s="9"/>
      <c r="N121" s="9"/>
      <c r="O121" s="9">
        <v>1</v>
      </c>
      <c r="P121" s="9"/>
      <c r="Q121" s="9"/>
      <c r="R121" s="9"/>
      <c r="S121" s="9">
        <v>6</v>
      </c>
      <c r="T121" s="9"/>
      <c r="U121" s="9"/>
      <c r="V121" s="9">
        <v>5</v>
      </c>
      <c r="W121" s="20">
        <f>SUM(F121:V121)</f>
        <v>12</v>
      </c>
    </row>
    <row r="122" spans="1:23" ht="10.5" customHeight="1">
      <c r="A122" s="4"/>
      <c r="B122" s="52"/>
      <c r="C122" s="45" t="s">
        <v>479</v>
      </c>
      <c r="D122" s="23"/>
      <c r="E122" s="8" t="s">
        <v>474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>
        <v>1</v>
      </c>
      <c r="T122" s="9"/>
      <c r="U122" s="9"/>
      <c r="V122" s="9">
        <v>11</v>
      </c>
      <c r="W122" s="20">
        <f>SUM(R122:V122)</f>
        <v>12</v>
      </c>
    </row>
    <row r="123" spans="1:23" ht="10.5" customHeight="1">
      <c r="A123" s="4">
        <v>116</v>
      </c>
      <c r="B123" s="52"/>
      <c r="C123" s="45" t="s">
        <v>336</v>
      </c>
      <c r="D123" s="23"/>
      <c r="E123" s="8" t="s">
        <v>339</v>
      </c>
      <c r="F123" s="9"/>
      <c r="G123" s="9"/>
      <c r="H123" s="9"/>
      <c r="I123" s="9"/>
      <c r="J123" s="9"/>
      <c r="K123" s="9">
        <v>11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20">
        <f>SUM(F123:U123)</f>
        <v>11</v>
      </c>
    </row>
    <row r="124" spans="1:23" ht="10.5" customHeight="1">
      <c r="A124" s="4"/>
      <c r="B124" s="52"/>
      <c r="C124" s="45" t="s">
        <v>337</v>
      </c>
      <c r="D124" s="23"/>
      <c r="E124" s="8" t="s">
        <v>339</v>
      </c>
      <c r="F124" s="9"/>
      <c r="G124" s="9"/>
      <c r="H124" s="9"/>
      <c r="I124" s="9"/>
      <c r="J124" s="9"/>
      <c r="K124" s="9">
        <v>11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20">
        <f>SUM(F124:U124)</f>
        <v>11</v>
      </c>
    </row>
    <row r="125" spans="1:23" ht="10.5" customHeight="1">
      <c r="A125" s="4"/>
      <c r="B125" s="52"/>
      <c r="C125" s="45" t="s">
        <v>338</v>
      </c>
      <c r="D125" s="23"/>
      <c r="E125" s="8" t="s">
        <v>339</v>
      </c>
      <c r="F125" s="9"/>
      <c r="G125" s="9"/>
      <c r="H125" s="9"/>
      <c r="I125" s="9"/>
      <c r="J125" s="9"/>
      <c r="K125" s="9">
        <v>11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20">
        <f>SUM(F125:U125)</f>
        <v>11</v>
      </c>
    </row>
    <row r="126" spans="1:23" ht="10.5" customHeight="1">
      <c r="A126" s="4"/>
      <c r="B126" s="52"/>
      <c r="C126" s="45" t="s">
        <v>229</v>
      </c>
      <c r="D126" s="23"/>
      <c r="E126" s="8" t="s">
        <v>5</v>
      </c>
      <c r="F126" s="9">
        <v>6</v>
      </c>
      <c r="G126" s="9">
        <v>3</v>
      </c>
      <c r="H126" s="9">
        <v>1</v>
      </c>
      <c r="I126" s="9"/>
      <c r="J126" s="9"/>
      <c r="K126" s="9"/>
      <c r="L126" s="9">
        <v>1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20">
        <f>SUM(F126:U126)</f>
        <v>11</v>
      </c>
    </row>
    <row r="127" spans="1:23" ht="10.5" customHeight="1">
      <c r="A127" s="4"/>
      <c r="B127" s="52"/>
      <c r="C127" s="45" t="s">
        <v>318</v>
      </c>
      <c r="D127" s="23"/>
      <c r="E127" s="8" t="s">
        <v>106</v>
      </c>
      <c r="F127" s="9"/>
      <c r="G127" s="9"/>
      <c r="H127" s="9"/>
      <c r="I127" s="9"/>
      <c r="J127" s="9">
        <v>1</v>
      </c>
      <c r="K127" s="9"/>
      <c r="L127" s="9"/>
      <c r="M127" s="9">
        <v>5</v>
      </c>
      <c r="N127" s="9">
        <v>4</v>
      </c>
      <c r="O127" s="9"/>
      <c r="P127" s="9">
        <v>1</v>
      </c>
      <c r="Q127" s="9"/>
      <c r="R127" s="9"/>
      <c r="S127" s="9"/>
      <c r="T127" s="9"/>
      <c r="U127" s="9"/>
      <c r="V127" s="9"/>
      <c r="W127" s="20">
        <f>SUM(F127:U127)</f>
        <v>11</v>
      </c>
    </row>
    <row r="128" spans="1:23" ht="10.5" customHeight="1">
      <c r="A128" s="4"/>
      <c r="B128" s="54"/>
      <c r="C128" s="45" t="s">
        <v>526</v>
      </c>
      <c r="D128" s="82" t="s">
        <v>297</v>
      </c>
      <c r="E128" s="8" t="s">
        <v>96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>
        <v>11</v>
      </c>
      <c r="W128" s="20">
        <f>SUM(T128:V128)</f>
        <v>11</v>
      </c>
    </row>
    <row r="129" spans="1:23" ht="10.5" customHeight="1">
      <c r="A129" s="4">
        <v>122</v>
      </c>
      <c r="B129" s="52"/>
      <c r="C129" s="45" t="s">
        <v>124</v>
      </c>
      <c r="D129" s="23"/>
      <c r="E129" s="8" t="s">
        <v>122</v>
      </c>
      <c r="F129" s="9"/>
      <c r="G129" s="9"/>
      <c r="H129" s="9">
        <v>6</v>
      </c>
      <c r="I129" s="9">
        <v>3</v>
      </c>
      <c r="J129" s="9">
        <v>1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20">
        <f aca="true" t="shared" si="6" ref="W129:W150">SUM(F129:U129)</f>
        <v>10</v>
      </c>
    </row>
    <row r="130" spans="1:23" ht="10.5" customHeight="1">
      <c r="A130" s="4"/>
      <c r="B130" s="52"/>
      <c r="C130" s="45" t="s">
        <v>340</v>
      </c>
      <c r="D130" s="23"/>
      <c r="E130" s="8" t="s">
        <v>152</v>
      </c>
      <c r="F130" s="9"/>
      <c r="G130" s="9"/>
      <c r="H130" s="9"/>
      <c r="I130" s="9"/>
      <c r="J130" s="9"/>
      <c r="K130" s="9">
        <v>10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20">
        <f t="shared" si="6"/>
        <v>10</v>
      </c>
    </row>
    <row r="131" spans="1:23" ht="10.5" customHeight="1">
      <c r="A131" s="4"/>
      <c r="B131" s="52"/>
      <c r="C131" s="45" t="s">
        <v>419</v>
      </c>
      <c r="D131" s="23"/>
      <c r="E131" s="8" t="s">
        <v>360</v>
      </c>
      <c r="F131" s="9"/>
      <c r="G131" s="9"/>
      <c r="H131" s="9"/>
      <c r="I131" s="9"/>
      <c r="J131" s="9"/>
      <c r="K131" s="9"/>
      <c r="L131" s="9"/>
      <c r="M131" s="9"/>
      <c r="N131" s="9"/>
      <c r="O131" s="9">
        <v>10</v>
      </c>
      <c r="P131" s="9"/>
      <c r="Q131" s="9"/>
      <c r="R131" s="9"/>
      <c r="S131" s="9"/>
      <c r="T131" s="9"/>
      <c r="U131" s="9"/>
      <c r="V131" s="9"/>
      <c r="W131" s="20">
        <f t="shared" si="6"/>
        <v>10</v>
      </c>
    </row>
    <row r="132" spans="1:23" ht="10.5" customHeight="1">
      <c r="A132" s="4"/>
      <c r="B132" s="52"/>
      <c r="C132" s="45" t="s">
        <v>475</v>
      </c>
      <c r="D132" s="23"/>
      <c r="E132" s="8" t="s">
        <v>474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>
        <v>10</v>
      </c>
      <c r="T132" s="9"/>
      <c r="U132" s="9"/>
      <c r="V132" s="9"/>
      <c r="W132" s="20">
        <f t="shared" si="6"/>
        <v>10</v>
      </c>
    </row>
    <row r="133" spans="1:23" ht="10.5" customHeight="1">
      <c r="A133" s="4">
        <v>126</v>
      </c>
      <c r="B133" s="52"/>
      <c r="C133" s="45" t="s">
        <v>114</v>
      </c>
      <c r="D133" s="23" t="s">
        <v>128</v>
      </c>
      <c r="E133" s="8" t="s">
        <v>113</v>
      </c>
      <c r="F133" s="9">
        <v>1</v>
      </c>
      <c r="G133" s="9">
        <v>1</v>
      </c>
      <c r="H133" s="9">
        <v>3</v>
      </c>
      <c r="I133" s="9">
        <v>1</v>
      </c>
      <c r="J133" s="9">
        <v>2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>
        <v>1</v>
      </c>
      <c r="V133" s="9"/>
      <c r="W133" s="20">
        <f t="shared" si="6"/>
        <v>9</v>
      </c>
    </row>
    <row r="134" spans="1:23" ht="10.5" customHeight="1">
      <c r="A134" s="4"/>
      <c r="B134" s="52"/>
      <c r="C134" s="45" t="s">
        <v>30</v>
      </c>
      <c r="D134" s="23"/>
      <c r="E134" s="8" t="s">
        <v>24</v>
      </c>
      <c r="F134" s="1">
        <v>2</v>
      </c>
      <c r="G134" s="1">
        <v>6</v>
      </c>
      <c r="H134" s="1"/>
      <c r="I134" s="1">
        <v>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20">
        <f t="shared" si="6"/>
        <v>9</v>
      </c>
    </row>
    <row r="135" spans="1:23" ht="10.5" customHeight="1">
      <c r="A135" s="4"/>
      <c r="B135" s="52"/>
      <c r="C135" s="45" t="s">
        <v>218</v>
      </c>
      <c r="D135" s="23"/>
      <c r="E135" s="8" t="s">
        <v>220</v>
      </c>
      <c r="F135" s="9">
        <v>9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20">
        <f t="shared" si="6"/>
        <v>9</v>
      </c>
    </row>
    <row r="136" spans="1:23" ht="10.5" customHeight="1">
      <c r="A136" s="4"/>
      <c r="B136" s="52"/>
      <c r="C136" s="45" t="s">
        <v>250</v>
      </c>
      <c r="D136" s="23"/>
      <c r="E136" s="8" t="s">
        <v>164</v>
      </c>
      <c r="F136" s="9">
        <v>1</v>
      </c>
      <c r="G136" s="9">
        <v>6</v>
      </c>
      <c r="H136" s="9">
        <v>1</v>
      </c>
      <c r="I136" s="9">
        <v>1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20">
        <f t="shared" si="6"/>
        <v>9</v>
      </c>
    </row>
    <row r="137" spans="1:23" ht="10.5" customHeight="1">
      <c r="A137" s="4"/>
      <c r="B137" s="52"/>
      <c r="C137" s="45" t="s">
        <v>270</v>
      </c>
      <c r="D137" s="23"/>
      <c r="E137" s="8" t="s">
        <v>274</v>
      </c>
      <c r="F137" s="9">
        <v>1</v>
      </c>
      <c r="G137" s="9">
        <v>6</v>
      </c>
      <c r="H137" s="9">
        <v>1</v>
      </c>
      <c r="I137" s="9">
        <v>1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20">
        <f t="shared" si="6"/>
        <v>9</v>
      </c>
    </row>
    <row r="138" spans="1:23" ht="10.5" customHeight="1">
      <c r="A138" s="4"/>
      <c r="B138" s="52"/>
      <c r="C138" s="45" t="s">
        <v>362</v>
      </c>
      <c r="D138" s="23"/>
      <c r="E138" s="8" t="s">
        <v>361</v>
      </c>
      <c r="F138" s="9"/>
      <c r="G138" s="9"/>
      <c r="H138" s="9"/>
      <c r="I138" s="9"/>
      <c r="J138" s="9"/>
      <c r="K138" s="9"/>
      <c r="L138" s="9"/>
      <c r="M138" s="9">
        <v>9</v>
      </c>
      <c r="N138" s="9"/>
      <c r="O138" s="9"/>
      <c r="P138" s="9"/>
      <c r="Q138" s="9"/>
      <c r="R138" s="9"/>
      <c r="S138" s="9"/>
      <c r="T138" s="9"/>
      <c r="U138" s="9"/>
      <c r="V138" s="9"/>
      <c r="W138" s="20">
        <f t="shared" si="6"/>
        <v>9</v>
      </c>
    </row>
    <row r="139" spans="1:23" ht="10.5" customHeight="1">
      <c r="A139" s="4"/>
      <c r="B139" s="52"/>
      <c r="C139" s="45" t="s">
        <v>363</v>
      </c>
      <c r="D139" s="23"/>
      <c r="E139" s="8" t="s">
        <v>361</v>
      </c>
      <c r="F139" s="9"/>
      <c r="G139" s="9"/>
      <c r="H139" s="9"/>
      <c r="I139" s="9"/>
      <c r="J139" s="9"/>
      <c r="K139" s="9"/>
      <c r="L139" s="9"/>
      <c r="M139" s="9">
        <v>9</v>
      </c>
      <c r="N139" s="9"/>
      <c r="O139" s="9"/>
      <c r="P139" s="9"/>
      <c r="Q139" s="9"/>
      <c r="R139" s="9"/>
      <c r="S139" s="9"/>
      <c r="T139" s="9"/>
      <c r="U139" s="9"/>
      <c r="V139" s="9"/>
      <c r="W139" s="20">
        <f t="shared" si="6"/>
        <v>9</v>
      </c>
    </row>
    <row r="140" spans="1:23" ht="10.5" customHeight="1">
      <c r="A140" s="4"/>
      <c r="B140" s="52"/>
      <c r="C140" s="45" t="s">
        <v>409</v>
      </c>
      <c r="D140" s="23"/>
      <c r="E140" s="8" t="s">
        <v>412</v>
      </c>
      <c r="F140" s="9"/>
      <c r="G140" s="9"/>
      <c r="H140" s="9"/>
      <c r="I140" s="9"/>
      <c r="J140" s="9"/>
      <c r="K140" s="9"/>
      <c r="L140" s="9"/>
      <c r="M140" s="9"/>
      <c r="N140" s="9"/>
      <c r="O140" s="9">
        <v>9</v>
      </c>
      <c r="P140" s="9"/>
      <c r="Q140" s="9"/>
      <c r="R140" s="9"/>
      <c r="S140" s="9"/>
      <c r="T140" s="9"/>
      <c r="U140" s="9"/>
      <c r="V140" s="9"/>
      <c r="W140" s="20">
        <f t="shared" si="6"/>
        <v>9</v>
      </c>
    </row>
    <row r="141" spans="1:23" ht="10.5" customHeight="1">
      <c r="A141" s="4"/>
      <c r="B141" s="52"/>
      <c r="C141" s="45" t="s">
        <v>410</v>
      </c>
      <c r="D141" s="23"/>
      <c r="E141" s="8" t="s">
        <v>412</v>
      </c>
      <c r="F141" s="9"/>
      <c r="G141" s="9"/>
      <c r="H141" s="9"/>
      <c r="I141" s="9"/>
      <c r="J141" s="9"/>
      <c r="K141" s="9"/>
      <c r="L141" s="9"/>
      <c r="M141" s="9"/>
      <c r="N141" s="9"/>
      <c r="O141" s="9">
        <v>9</v>
      </c>
      <c r="P141" s="9"/>
      <c r="Q141" s="9"/>
      <c r="R141" s="9"/>
      <c r="S141" s="9"/>
      <c r="T141" s="9"/>
      <c r="U141" s="9"/>
      <c r="V141" s="9"/>
      <c r="W141" s="20">
        <f t="shared" si="6"/>
        <v>9</v>
      </c>
    </row>
    <row r="142" spans="1:23" ht="10.5" customHeight="1">
      <c r="A142" s="4"/>
      <c r="B142" s="52"/>
      <c r="C142" s="45" t="s">
        <v>411</v>
      </c>
      <c r="D142" s="23"/>
      <c r="E142" s="8" t="s">
        <v>412</v>
      </c>
      <c r="F142" s="9"/>
      <c r="G142" s="9"/>
      <c r="H142" s="9"/>
      <c r="I142" s="9"/>
      <c r="J142" s="9"/>
      <c r="K142" s="9"/>
      <c r="L142" s="9"/>
      <c r="M142" s="9"/>
      <c r="N142" s="9"/>
      <c r="O142" s="9">
        <v>9</v>
      </c>
      <c r="P142" s="9"/>
      <c r="Q142" s="9"/>
      <c r="R142" s="9"/>
      <c r="S142" s="9"/>
      <c r="T142" s="9"/>
      <c r="U142" s="9"/>
      <c r="V142" s="9"/>
      <c r="W142" s="20">
        <f t="shared" si="6"/>
        <v>9</v>
      </c>
    </row>
    <row r="143" spans="1:23" ht="10.5" customHeight="1">
      <c r="A143" s="4"/>
      <c r="B143" s="52"/>
      <c r="C143" s="45" t="s">
        <v>261</v>
      </c>
      <c r="D143" s="23" t="s">
        <v>128</v>
      </c>
      <c r="E143" s="8" t="s">
        <v>486</v>
      </c>
      <c r="F143" s="9">
        <v>1</v>
      </c>
      <c r="G143" s="9"/>
      <c r="H143" s="9"/>
      <c r="I143" s="9"/>
      <c r="J143" s="9"/>
      <c r="K143" s="9">
        <v>5</v>
      </c>
      <c r="L143" s="9"/>
      <c r="M143" s="9"/>
      <c r="N143" s="9"/>
      <c r="O143" s="9"/>
      <c r="P143" s="9">
        <v>1</v>
      </c>
      <c r="Q143" s="9"/>
      <c r="R143" s="9"/>
      <c r="S143" s="9">
        <v>1</v>
      </c>
      <c r="T143" s="9"/>
      <c r="U143" s="9">
        <v>1</v>
      </c>
      <c r="V143" s="9"/>
      <c r="W143" s="20">
        <f t="shared" si="6"/>
        <v>9</v>
      </c>
    </row>
    <row r="144" spans="1:23" ht="10.5" customHeight="1">
      <c r="A144" s="4"/>
      <c r="B144" s="52"/>
      <c r="C144" s="45" t="s">
        <v>262</v>
      </c>
      <c r="D144" s="23" t="s">
        <v>128</v>
      </c>
      <c r="E144" s="8" t="s">
        <v>486</v>
      </c>
      <c r="F144" s="9">
        <v>1</v>
      </c>
      <c r="G144" s="9"/>
      <c r="H144" s="9"/>
      <c r="I144" s="9"/>
      <c r="J144" s="9"/>
      <c r="K144" s="9">
        <v>5</v>
      </c>
      <c r="L144" s="9"/>
      <c r="M144" s="9"/>
      <c r="N144" s="9"/>
      <c r="O144" s="9"/>
      <c r="P144" s="9">
        <v>1</v>
      </c>
      <c r="Q144" s="9"/>
      <c r="R144" s="9"/>
      <c r="S144" s="9">
        <v>1</v>
      </c>
      <c r="T144" s="9"/>
      <c r="U144" s="9">
        <v>1</v>
      </c>
      <c r="V144" s="9"/>
      <c r="W144" s="20">
        <f t="shared" si="6"/>
        <v>9</v>
      </c>
    </row>
    <row r="145" spans="1:23" ht="10.5" customHeight="1">
      <c r="A145" s="4"/>
      <c r="B145" s="52"/>
      <c r="C145" s="45" t="s">
        <v>175</v>
      </c>
      <c r="D145" s="23"/>
      <c r="E145" s="8" t="s">
        <v>156</v>
      </c>
      <c r="F145" s="9">
        <v>3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>
        <v>6</v>
      </c>
      <c r="V145" s="9"/>
      <c r="W145" s="20">
        <f t="shared" si="6"/>
        <v>9</v>
      </c>
    </row>
    <row r="146" spans="1:23" ht="10.5" customHeight="1">
      <c r="A146" s="4">
        <v>139</v>
      </c>
      <c r="B146" s="52"/>
      <c r="C146" s="44" t="s">
        <v>85</v>
      </c>
      <c r="D146" s="23" t="s">
        <v>128</v>
      </c>
      <c r="E146" s="8" t="s">
        <v>58</v>
      </c>
      <c r="F146" s="9"/>
      <c r="G146" s="9"/>
      <c r="H146" s="9"/>
      <c r="I146" s="9"/>
      <c r="J146" s="9">
        <v>8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20">
        <f t="shared" si="6"/>
        <v>8</v>
      </c>
    </row>
    <row r="147" spans="1:23" ht="10.5" customHeight="1">
      <c r="A147" s="4"/>
      <c r="B147" s="52"/>
      <c r="C147" s="45" t="s">
        <v>271</v>
      </c>
      <c r="D147" s="23"/>
      <c r="E147" s="8" t="s">
        <v>26</v>
      </c>
      <c r="F147" s="9">
        <v>1</v>
      </c>
      <c r="G147" s="9">
        <v>1</v>
      </c>
      <c r="H147" s="9">
        <v>5</v>
      </c>
      <c r="I147" s="9">
        <v>1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20">
        <f t="shared" si="6"/>
        <v>8</v>
      </c>
    </row>
    <row r="148" spans="1:23" ht="10.5" customHeight="1">
      <c r="A148" s="4"/>
      <c r="B148" s="52"/>
      <c r="C148" s="45" t="s">
        <v>234</v>
      </c>
      <c r="D148" s="23"/>
      <c r="E148" s="8" t="s">
        <v>233</v>
      </c>
      <c r="F148" s="9">
        <v>1</v>
      </c>
      <c r="G148" s="9">
        <v>1</v>
      </c>
      <c r="H148" s="9">
        <v>1</v>
      </c>
      <c r="I148" s="9"/>
      <c r="J148" s="9"/>
      <c r="K148" s="9"/>
      <c r="L148" s="9">
        <v>5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20">
        <f t="shared" si="6"/>
        <v>8</v>
      </c>
    </row>
    <row r="149" spans="1:23" ht="10.5" customHeight="1">
      <c r="A149" s="4"/>
      <c r="B149" s="52"/>
      <c r="C149" s="45" t="s">
        <v>365</v>
      </c>
      <c r="D149" s="23"/>
      <c r="E149" s="8" t="s">
        <v>366</v>
      </c>
      <c r="F149" s="9"/>
      <c r="G149" s="9"/>
      <c r="H149" s="9"/>
      <c r="I149" s="9"/>
      <c r="J149" s="9"/>
      <c r="K149" s="9"/>
      <c r="L149" s="9"/>
      <c r="M149" s="9">
        <v>8</v>
      </c>
      <c r="N149" s="9"/>
      <c r="O149" s="9"/>
      <c r="P149" s="9"/>
      <c r="Q149" s="9"/>
      <c r="R149" s="9"/>
      <c r="S149" s="9"/>
      <c r="T149" s="9"/>
      <c r="U149" s="9"/>
      <c r="V149" s="9"/>
      <c r="W149" s="20">
        <f t="shared" si="6"/>
        <v>8</v>
      </c>
    </row>
    <row r="150" spans="1:23" ht="10.5" customHeight="1">
      <c r="A150" s="4"/>
      <c r="B150" s="52"/>
      <c r="C150" s="45" t="s">
        <v>364</v>
      </c>
      <c r="D150" s="23"/>
      <c r="E150" s="8" t="s">
        <v>366</v>
      </c>
      <c r="F150" s="9"/>
      <c r="G150" s="9"/>
      <c r="H150" s="9"/>
      <c r="I150" s="9"/>
      <c r="J150" s="9"/>
      <c r="K150" s="9"/>
      <c r="L150" s="9"/>
      <c r="M150" s="9">
        <v>8</v>
      </c>
      <c r="N150" s="9"/>
      <c r="O150" s="9"/>
      <c r="P150" s="9"/>
      <c r="Q150" s="9"/>
      <c r="R150" s="9"/>
      <c r="S150" s="9"/>
      <c r="T150" s="9"/>
      <c r="U150" s="9"/>
      <c r="V150" s="9"/>
      <c r="W150" s="20">
        <f t="shared" si="6"/>
        <v>8</v>
      </c>
    </row>
    <row r="151" spans="1:23" ht="10.5" customHeight="1">
      <c r="A151" s="4"/>
      <c r="B151" s="52"/>
      <c r="C151" s="45" t="s">
        <v>102</v>
      </c>
      <c r="D151" s="23"/>
      <c r="E151" s="8" t="s">
        <v>101</v>
      </c>
      <c r="F151" s="9"/>
      <c r="G151" s="9"/>
      <c r="H151" s="9"/>
      <c r="I151" s="9"/>
      <c r="J151" s="9"/>
      <c r="K151" s="9"/>
      <c r="L151" s="9"/>
      <c r="M151" s="9"/>
      <c r="N151" s="9"/>
      <c r="O151" s="9">
        <v>1</v>
      </c>
      <c r="P151" s="9"/>
      <c r="Q151" s="9"/>
      <c r="R151" s="9"/>
      <c r="S151" s="9">
        <v>6</v>
      </c>
      <c r="T151" s="9"/>
      <c r="U151" s="9"/>
      <c r="V151" s="9">
        <v>1</v>
      </c>
      <c r="W151" s="20">
        <f>SUM(M151:V151)</f>
        <v>8</v>
      </c>
    </row>
    <row r="152" spans="1:23" ht="10.5" customHeight="1">
      <c r="A152" s="4">
        <v>145</v>
      </c>
      <c r="B152" s="52"/>
      <c r="C152" s="45" t="s">
        <v>179</v>
      </c>
      <c r="D152" s="23"/>
      <c r="E152" s="8" t="s">
        <v>149</v>
      </c>
      <c r="F152" s="9">
        <v>1</v>
      </c>
      <c r="G152" s="9"/>
      <c r="H152" s="9"/>
      <c r="I152" s="9"/>
      <c r="J152" s="9"/>
      <c r="K152" s="9">
        <v>5</v>
      </c>
      <c r="L152" s="9"/>
      <c r="M152" s="9"/>
      <c r="N152" s="9"/>
      <c r="O152" s="9"/>
      <c r="P152" s="9"/>
      <c r="Q152" s="9"/>
      <c r="R152" s="9"/>
      <c r="S152" s="9"/>
      <c r="T152" s="9"/>
      <c r="U152" s="9">
        <v>1</v>
      </c>
      <c r="V152" s="9"/>
      <c r="W152" s="20">
        <f aca="true" t="shared" si="7" ref="W152:W160">SUM(F152:U152)</f>
        <v>7</v>
      </c>
    </row>
    <row r="153" spans="1:23" ht="10.5" customHeight="1">
      <c r="A153" s="4"/>
      <c r="B153" s="52"/>
      <c r="C153" s="45" t="s">
        <v>182</v>
      </c>
      <c r="D153" s="23"/>
      <c r="E153" s="8" t="s">
        <v>157</v>
      </c>
      <c r="F153" s="9"/>
      <c r="G153" s="9"/>
      <c r="H153" s="9"/>
      <c r="I153" s="9"/>
      <c r="J153" s="9"/>
      <c r="K153" s="9"/>
      <c r="L153" s="9"/>
      <c r="M153" s="9"/>
      <c r="N153" s="9"/>
      <c r="O153" s="9">
        <v>1</v>
      </c>
      <c r="P153" s="9"/>
      <c r="Q153" s="9"/>
      <c r="R153" s="9"/>
      <c r="S153" s="9">
        <v>6</v>
      </c>
      <c r="T153" s="9"/>
      <c r="U153" s="9"/>
      <c r="V153" s="9"/>
      <c r="W153" s="20">
        <f t="shared" si="7"/>
        <v>7</v>
      </c>
    </row>
    <row r="154" spans="1:23" ht="10.5" customHeight="1">
      <c r="A154" s="4"/>
      <c r="B154" s="52"/>
      <c r="C154" s="45" t="s">
        <v>307</v>
      </c>
      <c r="D154" s="23"/>
      <c r="E154" s="8" t="s">
        <v>311</v>
      </c>
      <c r="F154" s="9"/>
      <c r="G154" s="9"/>
      <c r="H154" s="9"/>
      <c r="I154" s="9"/>
      <c r="J154" s="9">
        <v>7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20">
        <f t="shared" si="7"/>
        <v>7</v>
      </c>
    </row>
    <row r="155" spans="1:23" ht="10.5" customHeight="1">
      <c r="A155" s="4"/>
      <c r="B155" s="52"/>
      <c r="C155" s="45" t="s">
        <v>308</v>
      </c>
      <c r="D155" s="23"/>
      <c r="E155" s="8" t="s">
        <v>311</v>
      </c>
      <c r="F155" s="9"/>
      <c r="G155" s="9"/>
      <c r="H155" s="9"/>
      <c r="I155" s="9"/>
      <c r="J155" s="9">
        <v>7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20">
        <f t="shared" si="7"/>
        <v>7</v>
      </c>
    </row>
    <row r="156" spans="1:23" ht="10.5" customHeight="1">
      <c r="A156" s="4"/>
      <c r="B156" s="52"/>
      <c r="C156" s="45" t="s">
        <v>309</v>
      </c>
      <c r="D156" s="23"/>
      <c r="E156" s="8" t="s">
        <v>311</v>
      </c>
      <c r="F156" s="9"/>
      <c r="G156" s="9"/>
      <c r="H156" s="9"/>
      <c r="I156" s="9"/>
      <c r="J156" s="9">
        <v>7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20">
        <f t="shared" si="7"/>
        <v>7</v>
      </c>
    </row>
    <row r="157" spans="1:23" ht="10.5" customHeight="1">
      <c r="A157" s="4"/>
      <c r="B157" s="52"/>
      <c r="C157" s="45" t="s">
        <v>310</v>
      </c>
      <c r="D157" s="23"/>
      <c r="E157" s="8" t="s">
        <v>311</v>
      </c>
      <c r="F157" s="9"/>
      <c r="G157" s="9"/>
      <c r="H157" s="9"/>
      <c r="I157" s="9"/>
      <c r="J157" s="9">
        <v>7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20">
        <f t="shared" si="7"/>
        <v>7</v>
      </c>
    </row>
    <row r="158" spans="1:23" ht="10.5" customHeight="1">
      <c r="A158" s="4"/>
      <c r="B158" s="52"/>
      <c r="C158" s="45" t="s">
        <v>228</v>
      </c>
      <c r="D158" s="23"/>
      <c r="E158" s="8" t="s">
        <v>5</v>
      </c>
      <c r="F158" s="9">
        <v>6</v>
      </c>
      <c r="G158" s="9"/>
      <c r="H158" s="9"/>
      <c r="I158" s="9"/>
      <c r="J158" s="9"/>
      <c r="K158" s="9"/>
      <c r="L158" s="9">
        <v>1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20">
        <f t="shared" si="7"/>
        <v>7</v>
      </c>
    </row>
    <row r="159" spans="1:23" ht="10.5" customHeight="1">
      <c r="A159" s="4"/>
      <c r="B159" s="52"/>
      <c r="C159" s="45" t="s">
        <v>278</v>
      </c>
      <c r="D159" s="23"/>
      <c r="E159" s="8" t="s">
        <v>5</v>
      </c>
      <c r="F159" s="9"/>
      <c r="G159" s="9">
        <v>3</v>
      </c>
      <c r="H159" s="9">
        <v>1</v>
      </c>
      <c r="I159" s="9"/>
      <c r="J159" s="9"/>
      <c r="K159" s="9"/>
      <c r="L159" s="9">
        <v>3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20">
        <f t="shared" si="7"/>
        <v>7</v>
      </c>
    </row>
    <row r="160" spans="1:23" ht="10.5" customHeight="1">
      <c r="A160" s="4"/>
      <c r="B160" s="52"/>
      <c r="C160" s="45" t="s">
        <v>406</v>
      </c>
      <c r="D160" s="23"/>
      <c r="E160" s="8" t="s">
        <v>122</v>
      </c>
      <c r="F160" s="9"/>
      <c r="G160" s="9"/>
      <c r="H160" s="9"/>
      <c r="I160" s="9"/>
      <c r="J160" s="9"/>
      <c r="K160" s="9"/>
      <c r="L160" s="9"/>
      <c r="M160" s="9"/>
      <c r="N160" s="9"/>
      <c r="O160" s="9">
        <v>5</v>
      </c>
      <c r="P160" s="9">
        <v>1</v>
      </c>
      <c r="Q160" s="9"/>
      <c r="R160" s="9"/>
      <c r="S160" s="9">
        <v>1</v>
      </c>
      <c r="T160" s="9"/>
      <c r="U160" s="9"/>
      <c r="V160" s="9"/>
      <c r="W160" s="20">
        <f t="shared" si="7"/>
        <v>7</v>
      </c>
    </row>
    <row r="161" spans="1:23" ht="10.5" customHeight="1">
      <c r="A161" s="4"/>
      <c r="B161" s="52"/>
      <c r="C161" s="45" t="s">
        <v>505</v>
      </c>
      <c r="D161" s="82"/>
      <c r="E161" s="8" t="s">
        <v>506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>
        <v>7</v>
      </c>
      <c r="V161" s="9"/>
      <c r="W161" s="20">
        <f>SUM(U161)</f>
        <v>7</v>
      </c>
    </row>
    <row r="162" spans="1:23" ht="10.5" customHeight="1">
      <c r="A162" s="4"/>
      <c r="B162" s="52"/>
      <c r="C162" s="45" t="s">
        <v>105</v>
      </c>
      <c r="D162" s="23"/>
      <c r="E162" s="8" t="s">
        <v>478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>
        <v>6</v>
      </c>
      <c r="T162" s="9"/>
      <c r="U162" s="9"/>
      <c r="V162" s="9">
        <v>1</v>
      </c>
      <c r="W162" s="20">
        <f>SUM(Q162:V162)</f>
        <v>7</v>
      </c>
    </row>
    <row r="163" spans="1:23" ht="10.5" customHeight="1">
      <c r="A163" s="4"/>
      <c r="B163" s="52"/>
      <c r="C163" s="45" t="s">
        <v>427</v>
      </c>
      <c r="D163" s="23"/>
      <c r="E163" s="8" t="s">
        <v>426</v>
      </c>
      <c r="F163" s="9"/>
      <c r="G163" s="9"/>
      <c r="H163" s="9"/>
      <c r="I163" s="9"/>
      <c r="J163" s="9"/>
      <c r="K163" s="9"/>
      <c r="L163" s="9"/>
      <c r="M163" s="9"/>
      <c r="N163" s="9"/>
      <c r="O163" s="9">
        <v>1</v>
      </c>
      <c r="P163" s="9"/>
      <c r="Q163" s="9"/>
      <c r="R163" s="9"/>
      <c r="S163" s="1">
        <v>1</v>
      </c>
      <c r="T163" s="9">
        <v>1</v>
      </c>
      <c r="U163" s="9"/>
      <c r="V163" s="9">
        <v>4</v>
      </c>
      <c r="W163" s="20">
        <f>SUM(N163:V163)</f>
        <v>7</v>
      </c>
    </row>
    <row r="164" spans="1:23" ht="10.5" customHeight="1">
      <c r="A164" s="4">
        <v>157</v>
      </c>
      <c r="B164" s="52"/>
      <c r="C164" s="45" t="s">
        <v>342</v>
      </c>
      <c r="D164" s="23"/>
      <c r="E164" s="8" t="s">
        <v>344</v>
      </c>
      <c r="F164" s="9"/>
      <c r="G164" s="9"/>
      <c r="H164" s="9"/>
      <c r="I164" s="9"/>
      <c r="J164" s="9"/>
      <c r="K164" s="9">
        <v>6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20">
        <f aca="true" t="shared" si="8" ref="W164:W169">SUM(F164:U164)</f>
        <v>6</v>
      </c>
    </row>
    <row r="165" spans="1:23" ht="10.5" customHeight="1">
      <c r="A165" s="4"/>
      <c r="B165" s="52"/>
      <c r="C165" s="45" t="s">
        <v>343</v>
      </c>
      <c r="D165" s="23"/>
      <c r="E165" s="8" t="s">
        <v>344</v>
      </c>
      <c r="F165" s="9"/>
      <c r="G165" s="9"/>
      <c r="H165" s="9"/>
      <c r="I165" s="9"/>
      <c r="J165" s="9"/>
      <c r="K165" s="9">
        <v>6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20">
        <f t="shared" si="8"/>
        <v>6</v>
      </c>
    </row>
    <row r="166" spans="1:23" ht="10.5" customHeight="1">
      <c r="A166" s="4"/>
      <c r="B166" s="52"/>
      <c r="C166" s="45" t="s">
        <v>341</v>
      </c>
      <c r="D166" s="23"/>
      <c r="E166" s="8" t="s">
        <v>344</v>
      </c>
      <c r="F166" s="9"/>
      <c r="G166" s="9"/>
      <c r="H166" s="9"/>
      <c r="I166" s="9"/>
      <c r="J166" s="9"/>
      <c r="K166" s="9">
        <v>6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20">
        <f t="shared" si="8"/>
        <v>6</v>
      </c>
    </row>
    <row r="167" spans="1:23" ht="10.5" customHeight="1">
      <c r="A167" s="4"/>
      <c r="B167" s="52"/>
      <c r="C167" s="45" t="s">
        <v>236</v>
      </c>
      <c r="D167" s="23"/>
      <c r="E167" s="8" t="s">
        <v>233</v>
      </c>
      <c r="F167" s="9">
        <v>1</v>
      </c>
      <c r="G167" s="9"/>
      <c r="H167" s="9"/>
      <c r="I167" s="9"/>
      <c r="J167" s="9"/>
      <c r="K167" s="9"/>
      <c r="L167" s="9">
        <v>5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20">
        <f t="shared" si="8"/>
        <v>6</v>
      </c>
    </row>
    <row r="168" spans="1:23" ht="10.5" customHeight="1">
      <c r="A168" s="4"/>
      <c r="B168" s="52"/>
      <c r="C168" s="45" t="s">
        <v>368</v>
      </c>
      <c r="D168" s="23"/>
      <c r="E168" s="8" t="s">
        <v>367</v>
      </c>
      <c r="F168" s="9"/>
      <c r="G168" s="9"/>
      <c r="H168" s="9"/>
      <c r="I168" s="9"/>
      <c r="J168" s="9"/>
      <c r="K168" s="9"/>
      <c r="L168" s="9"/>
      <c r="M168" s="9">
        <v>6</v>
      </c>
      <c r="N168" s="9"/>
      <c r="O168" s="9"/>
      <c r="P168" s="9"/>
      <c r="Q168" s="9"/>
      <c r="R168" s="9"/>
      <c r="S168" s="9"/>
      <c r="T168" s="9"/>
      <c r="U168" s="9"/>
      <c r="V168" s="9"/>
      <c r="W168" s="20">
        <f t="shared" si="8"/>
        <v>6</v>
      </c>
    </row>
    <row r="169" spans="1:23" ht="10.5" customHeight="1">
      <c r="A169" s="4"/>
      <c r="B169" s="52"/>
      <c r="C169" s="45" t="s">
        <v>369</v>
      </c>
      <c r="D169" s="23"/>
      <c r="E169" s="8" t="s">
        <v>367</v>
      </c>
      <c r="F169" s="9"/>
      <c r="G169" s="9"/>
      <c r="H169" s="9"/>
      <c r="I169" s="9"/>
      <c r="J169" s="9"/>
      <c r="K169" s="9"/>
      <c r="L169" s="9"/>
      <c r="M169" s="9">
        <v>6</v>
      </c>
      <c r="N169" s="9"/>
      <c r="O169" s="9"/>
      <c r="P169" s="9"/>
      <c r="Q169" s="9"/>
      <c r="R169" s="9"/>
      <c r="S169" s="9"/>
      <c r="T169" s="9"/>
      <c r="U169" s="9"/>
      <c r="V169" s="9"/>
      <c r="W169" s="20">
        <f t="shared" si="8"/>
        <v>6</v>
      </c>
    </row>
    <row r="170" spans="1:23" ht="10.5" customHeight="1">
      <c r="A170" s="4"/>
      <c r="B170" s="52"/>
      <c r="C170" s="45" t="s">
        <v>480</v>
      </c>
      <c r="D170" s="23"/>
      <c r="E170" s="8" t="s">
        <v>100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>
        <v>1</v>
      </c>
      <c r="T170" s="9">
        <v>1</v>
      </c>
      <c r="U170" s="9">
        <v>3</v>
      </c>
      <c r="V170" s="9">
        <v>1</v>
      </c>
      <c r="W170" s="20">
        <f>SUM(F170:V170)</f>
        <v>6</v>
      </c>
    </row>
    <row r="171" spans="1:23" ht="10.5" customHeight="1">
      <c r="A171" s="4"/>
      <c r="B171" s="52"/>
      <c r="C171" s="45" t="s">
        <v>489</v>
      </c>
      <c r="D171" s="23"/>
      <c r="E171" s="8" t="s">
        <v>491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>
        <v>1</v>
      </c>
      <c r="T171" s="9">
        <v>1</v>
      </c>
      <c r="U171" s="9"/>
      <c r="V171" s="9">
        <v>4</v>
      </c>
      <c r="W171" s="20">
        <f>SUM(O171:V171)</f>
        <v>6</v>
      </c>
    </row>
    <row r="172" spans="1:23" ht="10.5" customHeight="1">
      <c r="A172" s="4"/>
      <c r="B172" s="52"/>
      <c r="C172" s="45" t="s">
        <v>481</v>
      </c>
      <c r="D172" s="23"/>
      <c r="E172" s="8" t="s">
        <v>485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>
        <v>1</v>
      </c>
      <c r="T172" s="9"/>
      <c r="U172" s="9"/>
      <c r="V172" s="9">
        <v>5</v>
      </c>
      <c r="W172" s="20">
        <f>SUM(F172:V172)</f>
        <v>6</v>
      </c>
    </row>
    <row r="173" spans="1:23" ht="10.5" customHeight="1">
      <c r="A173" s="4">
        <v>166</v>
      </c>
      <c r="B173" s="52"/>
      <c r="C173" s="45" t="s">
        <v>187</v>
      </c>
      <c r="D173" s="23"/>
      <c r="E173" s="8" t="s">
        <v>106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>
        <v>5</v>
      </c>
      <c r="Q173" s="9"/>
      <c r="R173" s="9"/>
      <c r="S173" s="9"/>
      <c r="T173" s="9"/>
      <c r="U173" s="9"/>
      <c r="V173" s="9"/>
      <c r="W173" s="20">
        <f>SUM(F173:U173)</f>
        <v>5</v>
      </c>
    </row>
    <row r="174" spans="1:23" ht="10.5" customHeight="1">
      <c r="A174" s="4"/>
      <c r="B174" s="52"/>
      <c r="C174" s="45" t="s">
        <v>345</v>
      </c>
      <c r="D174" s="23"/>
      <c r="E174" s="8" t="s">
        <v>149</v>
      </c>
      <c r="F174" s="9"/>
      <c r="G174" s="9"/>
      <c r="H174" s="9"/>
      <c r="I174" s="9"/>
      <c r="J174" s="9"/>
      <c r="K174" s="9">
        <v>5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20">
        <f>SUM(F174:U174)</f>
        <v>5</v>
      </c>
    </row>
    <row r="175" spans="1:23" ht="10.5" customHeight="1">
      <c r="A175" s="4"/>
      <c r="B175" s="52"/>
      <c r="C175" s="45" t="s">
        <v>235</v>
      </c>
      <c r="D175" s="23"/>
      <c r="E175" s="8" t="s">
        <v>233</v>
      </c>
      <c r="F175" s="9">
        <v>1</v>
      </c>
      <c r="G175" s="9">
        <v>3</v>
      </c>
      <c r="H175" s="9">
        <v>1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20">
        <f>SUM(F175:U175)</f>
        <v>5</v>
      </c>
    </row>
    <row r="176" spans="1:23" ht="10.5" customHeight="1">
      <c r="A176" s="4"/>
      <c r="B176" s="52"/>
      <c r="C176" s="45" t="s">
        <v>528</v>
      </c>
      <c r="D176" s="23"/>
      <c r="E176" s="8" t="s">
        <v>260</v>
      </c>
      <c r="F176" s="9"/>
      <c r="G176" s="9"/>
      <c r="H176" s="9"/>
      <c r="I176" s="9"/>
      <c r="J176" s="9">
        <v>4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>
        <v>1</v>
      </c>
      <c r="W176" s="20">
        <f>SUM(H176:V176)</f>
        <v>5</v>
      </c>
    </row>
    <row r="177" spans="1:23" ht="10.5" customHeight="1">
      <c r="A177" s="4"/>
      <c r="B177" s="52"/>
      <c r="C177" s="45" t="s">
        <v>183</v>
      </c>
      <c r="D177" s="23"/>
      <c r="E177" s="8" t="s">
        <v>157</v>
      </c>
      <c r="F177" s="9"/>
      <c r="G177" s="9"/>
      <c r="H177" s="9"/>
      <c r="I177" s="9"/>
      <c r="J177" s="9"/>
      <c r="K177" s="9"/>
      <c r="L177" s="9"/>
      <c r="M177" s="9"/>
      <c r="N177" s="9"/>
      <c r="O177" s="9">
        <v>1</v>
      </c>
      <c r="P177" s="9"/>
      <c r="Q177" s="9"/>
      <c r="R177" s="9"/>
      <c r="S177" s="9">
        <v>1</v>
      </c>
      <c r="T177" s="9"/>
      <c r="U177" s="9"/>
      <c r="V177" s="9">
        <v>3</v>
      </c>
      <c r="W177" s="20">
        <f>SUM(N177:V177)</f>
        <v>5</v>
      </c>
    </row>
    <row r="178" spans="1:23" ht="10.5" customHeight="1">
      <c r="A178" s="4">
        <v>171</v>
      </c>
      <c r="B178" s="52"/>
      <c r="C178" s="45" t="s">
        <v>178</v>
      </c>
      <c r="D178" s="23"/>
      <c r="E178" s="8" t="s">
        <v>158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>
        <v>4</v>
      </c>
      <c r="V178" s="9"/>
      <c r="W178" s="20">
        <f aca="true" t="shared" si="9" ref="W178:W184">SUM(F178:U178)</f>
        <v>4</v>
      </c>
    </row>
    <row r="179" spans="1:23" ht="10.5" customHeight="1">
      <c r="A179" s="4"/>
      <c r="B179" s="52"/>
      <c r="C179" s="45" t="s">
        <v>177</v>
      </c>
      <c r="D179" s="23"/>
      <c r="E179" s="8" t="s">
        <v>158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>
        <v>4</v>
      </c>
      <c r="V179" s="9"/>
      <c r="W179" s="20">
        <f t="shared" si="9"/>
        <v>4</v>
      </c>
    </row>
    <row r="180" spans="1:23" ht="10.5" customHeight="1">
      <c r="A180" s="4"/>
      <c r="B180" s="52"/>
      <c r="C180" s="45" t="s">
        <v>176</v>
      </c>
      <c r="D180" s="23"/>
      <c r="E180" s="8" t="s">
        <v>158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>
        <v>4</v>
      </c>
      <c r="V180" s="9"/>
      <c r="W180" s="20">
        <f t="shared" si="9"/>
        <v>4</v>
      </c>
    </row>
    <row r="181" spans="1:23" ht="10.5" customHeight="1">
      <c r="A181" s="4"/>
      <c r="B181" s="52"/>
      <c r="C181" s="45" t="s">
        <v>230</v>
      </c>
      <c r="D181" s="23"/>
      <c r="E181" s="8" t="s">
        <v>29</v>
      </c>
      <c r="F181" s="9">
        <v>4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20">
        <f t="shared" si="9"/>
        <v>4</v>
      </c>
    </row>
    <row r="182" spans="1:23" ht="10.5" customHeight="1">
      <c r="A182" s="4"/>
      <c r="B182" s="52"/>
      <c r="C182" s="45" t="s">
        <v>373</v>
      </c>
      <c r="D182" s="23"/>
      <c r="E182" s="8" t="s">
        <v>361</v>
      </c>
      <c r="F182" s="9"/>
      <c r="G182" s="9"/>
      <c r="H182" s="9"/>
      <c r="I182" s="9"/>
      <c r="J182" s="9"/>
      <c r="K182" s="9"/>
      <c r="L182" s="9"/>
      <c r="M182" s="9">
        <v>4</v>
      </c>
      <c r="N182" s="9"/>
      <c r="O182" s="9"/>
      <c r="P182" s="9"/>
      <c r="Q182" s="9"/>
      <c r="R182" s="9"/>
      <c r="S182" s="9"/>
      <c r="T182" s="9"/>
      <c r="U182" s="9"/>
      <c r="V182" s="9"/>
      <c r="W182" s="20">
        <f t="shared" si="9"/>
        <v>4</v>
      </c>
    </row>
    <row r="183" spans="1:23" ht="10.5" customHeight="1">
      <c r="A183" s="4"/>
      <c r="B183" s="52"/>
      <c r="C183" s="45" t="s">
        <v>372</v>
      </c>
      <c r="D183" s="23"/>
      <c r="E183" s="8" t="s">
        <v>361</v>
      </c>
      <c r="F183" s="9"/>
      <c r="G183" s="9"/>
      <c r="H183" s="9"/>
      <c r="I183" s="9"/>
      <c r="J183" s="9"/>
      <c r="K183" s="9"/>
      <c r="L183" s="9"/>
      <c r="M183" s="9">
        <v>4</v>
      </c>
      <c r="N183" s="9"/>
      <c r="O183" s="9"/>
      <c r="P183" s="9"/>
      <c r="Q183" s="9"/>
      <c r="R183" s="9"/>
      <c r="S183" s="9"/>
      <c r="T183" s="9"/>
      <c r="U183" s="9"/>
      <c r="V183" s="9"/>
      <c r="W183" s="20">
        <f t="shared" si="9"/>
        <v>4</v>
      </c>
    </row>
    <row r="184" spans="1:23" ht="10.5" customHeight="1">
      <c r="A184" s="4"/>
      <c r="B184" s="52"/>
      <c r="C184" s="45" t="s">
        <v>178</v>
      </c>
      <c r="D184" s="23"/>
      <c r="E184" s="8" t="s">
        <v>231</v>
      </c>
      <c r="F184" s="9">
        <v>3</v>
      </c>
      <c r="G184" s="9"/>
      <c r="H184" s="9"/>
      <c r="I184" s="9"/>
      <c r="J184" s="9"/>
      <c r="K184" s="9"/>
      <c r="L184" s="9"/>
      <c r="M184" s="9"/>
      <c r="N184" s="9"/>
      <c r="O184" s="9"/>
      <c r="P184" s="9">
        <v>1</v>
      </c>
      <c r="Q184" s="9"/>
      <c r="R184" s="9"/>
      <c r="S184" s="9"/>
      <c r="T184" s="9"/>
      <c r="U184" s="9"/>
      <c r="V184" s="9"/>
      <c r="W184" s="20">
        <f t="shared" si="9"/>
        <v>4</v>
      </c>
    </row>
    <row r="185" spans="1:23" ht="10.5" customHeight="1">
      <c r="A185" s="4"/>
      <c r="B185" s="52"/>
      <c r="C185" s="45" t="s">
        <v>508</v>
      </c>
      <c r="D185" s="82"/>
      <c r="E185" s="8" t="s">
        <v>158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>
        <v>4</v>
      </c>
      <c r="V185" s="9"/>
      <c r="W185" s="20">
        <f>SUM(U185)</f>
        <v>4</v>
      </c>
    </row>
    <row r="186" spans="1:23" ht="10.5" customHeight="1">
      <c r="A186" s="4"/>
      <c r="B186" s="52"/>
      <c r="C186" s="45" t="s">
        <v>103</v>
      </c>
      <c r="D186" s="23"/>
      <c r="E186" s="8" t="s">
        <v>478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>
        <v>1</v>
      </c>
      <c r="T186" s="9"/>
      <c r="U186" s="9"/>
      <c r="V186" s="9">
        <v>3</v>
      </c>
      <c r="W186" s="20">
        <f>SUM(R186:V186)</f>
        <v>4</v>
      </c>
    </row>
    <row r="187" spans="1:23" ht="10.5" customHeight="1">
      <c r="A187" s="4">
        <v>180</v>
      </c>
      <c r="B187" s="52"/>
      <c r="C187" s="45" t="s">
        <v>17</v>
      </c>
      <c r="D187" s="23" t="s">
        <v>128</v>
      </c>
      <c r="E187" s="8" t="s">
        <v>26</v>
      </c>
      <c r="F187" s="12"/>
      <c r="G187" s="12"/>
      <c r="H187" s="12"/>
      <c r="I187" s="12"/>
      <c r="J187" s="12"/>
      <c r="K187" s="12">
        <v>3</v>
      </c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21">
        <f aca="true" t="shared" si="10" ref="W187:W206">SUM(F187:U187)</f>
        <v>3</v>
      </c>
    </row>
    <row r="188" spans="1:23" ht="10.5" customHeight="1">
      <c r="A188" s="4"/>
      <c r="B188" s="52"/>
      <c r="C188" s="45" t="s">
        <v>232</v>
      </c>
      <c r="D188" s="23"/>
      <c r="E188" s="8" t="s">
        <v>231</v>
      </c>
      <c r="F188" s="9">
        <v>3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20">
        <f t="shared" si="10"/>
        <v>3</v>
      </c>
    </row>
    <row r="189" spans="1:23" ht="10.5" customHeight="1">
      <c r="A189" s="4"/>
      <c r="B189" s="52"/>
      <c r="C189" s="45" t="s">
        <v>258</v>
      </c>
      <c r="D189" s="23"/>
      <c r="E189" s="8" t="s">
        <v>260</v>
      </c>
      <c r="F189" s="9">
        <v>1</v>
      </c>
      <c r="G189" s="9">
        <v>1</v>
      </c>
      <c r="H189" s="9"/>
      <c r="I189" s="9">
        <v>1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20">
        <f t="shared" si="10"/>
        <v>3</v>
      </c>
    </row>
    <row r="190" spans="1:23" ht="10.5" customHeight="1">
      <c r="A190" s="4"/>
      <c r="B190" s="52"/>
      <c r="C190" s="45" t="s">
        <v>313</v>
      </c>
      <c r="D190" s="23"/>
      <c r="E190" s="8" t="s">
        <v>312</v>
      </c>
      <c r="F190" s="9"/>
      <c r="G190" s="9"/>
      <c r="H190" s="9"/>
      <c r="I190" s="9"/>
      <c r="J190" s="9">
        <v>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20">
        <f t="shared" si="10"/>
        <v>3</v>
      </c>
    </row>
    <row r="191" spans="1:23" ht="10.5" customHeight="1">
      <c r="A191" s="4"/>
      <c r="B191" s="52"/>
      <c r="C191" s="45" t="s">
        <v>314</v>
      </c>
      <c r="D191" s="23"/>
      <c r="E191" s="8" t="s">
        <v>312</v>
      </c>
      <c r="F191" s="9"/>
      <c r="G191" s="9"/>
      <c r="H191" s="9"/>
      <c r="I191" s="9"/>
      <c r="J191" s="9">
        <v>3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20">
        <f t="shared" si="10"/>
        <v>3</v>
      </c>
    </row>
    <row r="192" spans="1:23" ht="10.5" customHeight="1">
      <c r="A192" s="4"/>
      <c r="B192" s="52"/>
      <c r="C192" s="45" t="s">
        <v>315</v>
      </c>
      <c r="D192" s="23"/>
      <c r="E192" s="8" t="s">
        <v>312</v>
      </c>
      <c r="F192" s="9"/>
      <c r="G192" s="9"/>
      <c r="H192" s="9"/>
      <c r="I192" s="9"/>
      <c r="J192" s="9">
        <v>3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20">
        <f t="shared" si="10"/>
        <v>3</v>
      </c>
    </row>
    <row r="193" spans="1:23" ht="10.5" customHeight="1">
      <c r="A193" s="4"/>
      <c r="B193" s="52"/>
      <c r="C193" s="45" t="s">
        <v>266</v>
      </c>
      <c r="D193" s="23"/>
      <c r="E193" s="8" t="s">
        <v>267</v>
      </c>
      <c r="F193" s="9">
        <v>1</v>
      </c>
      <c r="G193" s="9"/>
      <c r="H193" s="9"/>
      <c r="I193" s="9"/>
      <c r="J193" s="9"/>
      <c r="K193" s="9"/>
      <c r="L193" s="9">
        <v>2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20">
        <f t="shared" si="10"/>
        <v>3</v>
      </c>
    </row>
    <row r="194" spans="1:23" ht="10.5" customHeight="1">
      <c r="A194" s="4"/>
      <c r="B194" s="52"/>
      <c r="C194" s="45" t="s">
        <v>371</v>
      </c>
      <c r="D194" s="23"/>
      <c r="E194" s="8" t="s">
        <v>361</v>
      </c>
      <c r="F194" s="9"/>
      <c r="G194" s="9"/>
      <c r="H194" s="9"/>
      <c r="I194" s="9"/>
      <c r="J194" s="9"/>
      <c r="K194" s="9"/>
      <c r="L194" s="9"/>
      <c r="M194" s="9">
        <v>3</v>
      </c>
      <c r="N194" s="9"/>
      <c r="O194" s="9"/>
      <c r="P194" s="9"/>
      <c r="Q194" s="9"/>
      <c r="R194" s="9"/>
      <c r="S194" s="9"/>
      <c r="T194" s="9"/>
      <c r="U194" s="9"/>
      <c r="V194" s="9"/>
      <c r="W194" s="20">
        <f t="shared" si="10"/>
        <v>3</v>
      </c>
    </row>
    <row r="195" spans="1:23" ht="10.5" customHeight="1">
      <c r="A195" s="4"/>
      <c r="B195" s="52"/>
      <c r="C195" s="45" t="s">
        <v>370</v>
      </c>
      <c r="D195" s="23"/>
      <c r="E195" s="8" t="s">
        <v>361</v>
      </c>
      <c r="F195" s="9"/>
      <c r="G195" s="9"/>
      <c r="H195" s="9"/>
      <c r="I195" s="9"/>
      <c r="J195" s="9"/>
      <c r="K195" s="9"/>
      <c r="L195" s="9"/>
      <c r="M195" s="9">
        <v>3</v>
      </c>
      <c r="N195" s="9"/>
      <c r="O195" s="9"/>
      <c r="P195" s="9"/>
      <c r="Q195" s="9"/>
      <c r="R195" s="9"/>
      <c r="S195" s="9"/>
      <c r="T195" s="9"/>
      <c r="U195" s="9"/>
      <c r="V195" s="9"/>
      <c r="W195" s="20">
        <f t="shared" si="10"/>
        <v>3</v>
      </c>
    </row>
    <row r="196" spans="1:23" ht="10.5" customHeight="1">
      <c r="A196" s="4">
        <v>189</v>
      </c>
      <c r="B196" s="52"/>
      <c r="C196" s="45" t="s">
        <v>94</v>
      </c>
      <c r="D196" s="23"/>
      <c r="E196" s="8" t="s">
        <v>96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>
        <v>1</v>
      </c>
      <c r="T196" s="9">
        <v>1</v>
      </c>
      <c r="U196" s="9"/>
      <c r="V196" s="9"/>
      <c r="W196" s="20">
        <f t="shared" si="10"/>
        <v>2</v>
      </c>
    </row>
    <row r="197" spans="1:23" ht="10.5" customHeight="1">
      <c r="A197" s="4"/>
      <c r="B197" s="52"/>
      <c r="C197" s="45" t="s">
        <v>125</v>
      </c>
      <c r="D197" s="23"/>
      <c r="E197" s="8" t="s">
        <v>122</v>
      </c>
      <c r="F197" s="9"/>
      <c r="G197" s="9"/>
      <c r="H197" s="9"/>
      <c r="I197" s="9"/>
      <c r="J197" s="9">
        <v>1</v>
      </c>
      <c r="K197" s="9"/>
      <c r="L197" s="9"/>
      <c r="M197" s="9"/>
      <c r="N197" s="9"/>
      <c r="O197" s="9"/>
      <c r="P197" s="9">
        <v>1</v>
      </c>
      <c r="Q197" s="9"/>
      <c r="R197" s="9"/>
      <c r="S197" s="9"/>
      <c r="T197" s="9"/>
      <c r="U197" s="9"/>
      <c r="V197" s="9"/>
      <c r="W197" s="20">
        <f t="shared" si="10"/>
        <v>2</v>
      </c>
    </row>
    <row r="198" spans="1:23" ht="10.5" customHeight="1">
      <c r="A198" s="4"/>
      <c r="B198" s="52"/>
      <c r="C198" s="45" t="s">
        <v>254</v>
      </c>
      <c r="D198" s="23"/>
      <c r="E198" s="8" t="s">
        <v>149</v>
      </c>
      <c r="F198" s="9">
        <v>1</v>
      </c>
      <c r="G198" s="9"/>
      <c r="H198" s="9"/>
      <c r="I198" s="9"/>
      <c r="J198" s="9">
        <v>1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20">
        <f t="shared" si="10"/>
        <v>2</v>
      </c>
    </row>
    <row r="199" spans="1:23" ht="10.5" customHeight="1">
      <c r="A199" s="4"/>
      <c r="B199" s="52"/>
      <c r="C199" s="45" t="s">
        <v>319</v>
      </c>
      <c r="D199" s="23"/>
      <c r="E199" s="8" t="s">
        <v>106</v>
      </c>
      <c r="F199" s="9"/>
      <c r="G199" s="9"/>
      <c r="H199" s="9"/>
      <c r="I199" s="9"/>
      <c r="J199" s="9">
        <v>1</v>
      </c>
      <c r="K199" s="9"/>
      <c r="L199" s="9"/>
      <c r="M199" s="9"/>
      <c r="N199" s="9"/>
      <c r="O199" s="9"/>
      <c r="P199" s="9"/>
      <c r="Q199" s="9"/>
      <c r="R199" s="9"/>
      <c r="S199" s="9">
        <v>1</v>
      </c>
      <c r="T199" s="9"/>
      <c r="U199" s="9"/>
      <c r="V199" s="9"/>
      <c r="W199" s="20">
        <f t="shared" si="10"/>
        <v>2</v>
      </c>
    </row>
    <row r="200" spans="1:23" ht="10.5" customHeight="1">
      <c r="A200" s="4"/>
      <c r="B200" s="52"/>
      <c r="C200" s="45" t="s">
        <v>403</v>
      </c>
      <c r="D200" s="23"/>
      <c r="E200" s="8" t="s">
        <v>405</v>
      </c>
      <c r="F200" s="9"/>
      <c r="G200" s="9"/>
      <c r="H200" s="9"/>
      <c r="I200" s="9"/>
      <c r="J200" s="9"/>
      <c r="K200" s="9"/>
      <c r="L200" s="9"/>
      <c r="M200" s="9"/>
      <c r="N200" s="9"/>
      <c r="O200" s="9">
        <v>1</v>
      </c>
      <c r="P200" s="9"/>
      <c r="Q200" s="9"/>
      <c r="R200" s="9"/>
      <c r="S200" s="9">
        <v>1</v>
      </c>
      <c r="T200" s="9"/>
      <c r="U200" s="9"/>
      <c r="V200" s="9"/>
      <c r="W200" s="20">
        <f t="shared" si="10"/>
        <v>2</v>
      </c>
    </row>
    <row r="201" spans="1:23" ht="10.5" customHeight="1">
      <c r="A201" s="4"/>
      <c r="B201" s="52"/>
      <c r="C201" s="45" t="s">
        <v>404</v>
      </c>
      <c r="D201" s="23"/>
      <c r="E201" s="8" t="s">
        <v>101</v>
      </c>
      <c r="F201" s="9"/>
      <c r="G201" s="9"/>
      <c r="H201" s="9"/>
      <c r="I201" s="9"/>
      <c r="J201" s="9"/>
      <c r="K201" s="9"/>
      <c r="L201" s="9"/>
      <c r="M201" s="9"/>
      <c r="N201" s="9"/>
      <c r="O201" s="9">
        <v>1</v>
      </c>
      <c r="P201" s="9"/>
      <c r="Q201" s="9"/>
      <c r="R201" s="9"/>
      <c r="S201" s="9">
        <v>1</v>
      </c>
      <c r="T201" s="9"/>
      <c r="U201" s="9"/>
      <c r="V201" s="9"/>
      <c r="W201" s="20">
        <f t="shared" si="10"/>
        <v>2</v>
      </c>
    </row>
    <row r="202" spans="1:23" ht="10.5" customHeight="1">
      <c r="A202" s="4"/>
      <c r="B202" s="52"/>
      <c r="C202" s="45" t="s">
        <v>430</v>
      </c>
      <c r="D202" s="23"/>
      <c r="E202" s="8" t="s">
        <v>425</v>
      </c>
      <c r="F202" s="9"/>
      <c r="G202" s="9"/>
      <c r="H202" s="9"/>
      <c r="I202" s="9"/>
      <c r="J202" s="9"/>
      <c r="K202" s="9"/>
      <c r="L202" s="9"/>
      <c r="M202" s="9"/>
      <c r="N202" s="9"/>
      <c r="O202" s="9">
        <v>1</v>
      </c>
      <c r="P202" s="9"/>
      <c r="Q202" s="9"/>
      <c r="R202" s="9"/>
      <c r="S202" s="9">
        <v>1</v>
      </c>
      <c r="T202" s="9"/>
      <c r="U202" s="9"/>
      <c r="V202" s="9"/>
      <c r="W202" s="20">
        <f t="shared" si="10"/>
        <v>2</v>
      </c>
    </row>
    <row r="203" spans="1:23" ht="10.5" customHeight="1">
      <c r="A203" s="4"/>
      <c r="B203" s="52"/>
      <c r="C203" s="45" t="s">
        <v>431</v>
      </c>
      <c r="D203" s="23"/>
      <c r="E203" s="8" t="s">
        <v>425</v>
      </c>
      <c r="F203" s="9"/>
      <c r="G203" s="9"/>
      <c r="H203" s="9"/>
      <c r="I203" s="9"/>
      <c r="J203" s="9"/>
      <c r="K203" s="9"/>
      <c r="L203" s="9"/>
      <c r="M203" s="9"/>
      <c r="N203" s="9"/>
      <c r="O203" s="9">
        <v>1</v>
      </c>
      <c r="P203" s="9"/>
      <c r="Q203" s="9"/>
      <c r="R203" s="9"/>
      <c r="S203" s="9">
        <v>1</v>
      </c>
      <c r="T203" s="9"/>
      <c r="U203" s="9"/>
      <c r="V203" s="9"/>
      <c r="W203" s="20">
        <f t="shared" si="10"/>
        <v>2</v>
      </c>
    </row>
    <row r="204" spans="1:23" ht="10.5" customHeight="1">
      <c r="A204" s="4"/>
      <c r="B204" s="52"/>
      <c r="C204" s="45" t="s">
        <v>432</v>
      </c>
      <c r="D204" s="23"/>
      <c r="E204" s="8" t="s">
        <v>425</v>
      </c>
      <c r="F204" s="9"/>
      <c r="G204" s="9"/>
      <c r="H204" s="9"/>
      <c r="I204" s="9"/>
      <c r="J204" s="9"/>
      <c r="K204" s="9"/>
      <c r="L204" s="9"/>
      <c r="M204" s="9"/>
      <c r="N204" s="9"/>
      <c r="O204" s="9">
        <v>1</v>
      </c>
      <c r="P204" s="9"/>
      <c r="Q204" s="9"/>
      <c r="R204" s="9"/>
      <c r="S204" s="9">
        <v>1</v>
      </c>
      <c r="T204" s="9"/>
      <c r="U204" s="9"/>
      <c r="V204" s="9"/>
      <c r="W204" s="20">
        <f t="shared" si="10"/>
        <v>2</v>
      </c>
    </row>
    <row r="205" spans="1:23" ht="10.5" customHeight="1">
      <c r="A205" s="4"/>
      <c r="B205" s="52"/>
      <c r="C205" s="45" t="s">
        <v>433</v>
      </c>
      <c r="D205" s="23"/>
      <c r="E205" s="8" t="s">
        <v>425</v>
      </c>
      <c r="F205" s="9"/>
      <c r="G205" s="9"/>
      <c r="H205" s="9"/>
      <c r="I205" s="9"/>
      <c r="J205" s="9"/>
      <c r="K205" s="9"/>
      <c r="L205" s="9"/>
      <c r="M205" s="9"/>
      <c r="N205" s="9"/>
      <c r="O205" s="9">
        <v>1</v>
      </c>
      <c r="P205" s="9"/>
      <c r="Q205" s="9"/>
      <c r="R205" s="9"/>
      <c r="S205" s="9">
        <v>1</v>
      </c>
      <c r="T205" s="9"/>
      <c r="U205" s="9"/>
      <c r="V205" s="9"/>
      <c r="W205" s="20">
        <f t="shared" si="10"/>
        <v>2</v>
      </c>
    </row>
    <row r="206" spans="1:23" ht="10.5" customHeight="1">
      <c r="A206" s="4"/>
      <c r="B206" s="52"/>
      <c r="C206" s="45" t="s">
        <v>446</v>
      </c>
      <c r="D206" s="23" t="s">
        <v>128</v>
      </c>
      <c r="E206" s="8" t="s">
        <v>486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>
        <v>1</v>
      </c>
      <c r="Q206" s="9"/>
      <c r="R206" s="9"/>
      <c r="S206" s="9">
        <v>1</v>
      </c>
      <c r="T206" s="9"/>
      <c r="U206" s="9"/>
      <c r="V206" s="9"/>
      <c r="W206" s="20">
        <f t="shared" si="10"/>
        <v>2</v>
      </c>
    </row>
    <row r="207" spans="1:23" ht="10.5" customHeight="1">
      <c r="A207" s="4"/>
      <c r="B207" s="52"/>
      <c r="C207" s="45" t="s">
        <v>509</v>
      </c>
      <c r="D207" s="82"/>
      <c r="E207" s="8" t="s">
        <v>164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>
        <v>2</v>
      </c>
      <c r="V207" s="9"/>
      <c r="W207" s="20">
        <f>SUM(U207)</f>
        <v>2</v>
      </c>
    </row>
    <row r="208" spans="1:23" ht="10.5" customHeight="1">
      <c r="A208" s="4"/>
      <c r="B208" s="52"/>
      <c r="C208" s="45" t="s">
        <v>407</v>
      </c>
      <c r="D208" s="23"/>
      <c r="E208" s="8" t="s">
        <v>400</v>
      </c>
      <c r="F208" s="9"/>
      <c r="G208" s="9"/>
      <c r="H208" s="9"/>
      <c r="I208" s="9"/>
      <c r="J208" s="9"/>
      <c r="K208" s="9"/>
      <c r="L208" s="9"/>
      <c r="M208" s="9"/>
      <c r="N208" s="9"/>
      <c r="O208" s="9">
        <v>1</v>
      </c>
      <c r="P208" s="9"/>
      <c r="Q208" s="9"/>
      <c r="R208" s="9"/>
      <c r="S208" s="9"/>
      <c r="T208" s="9"/>
      <c r="U208" s="9"/>
      <c r="V208" s="9">
        <v>1</v>
      </c>
      <c r="W208" s="20">
        <f>SUM(O208:V208)</f>
        <v>2</v>
      </c>
    </row>
    <row r="209" spans="1:23" ht="10.5" customHeight="1">
      <c r="A209" s="4"/>
      <c r="B209" s="52"/>
      <c r="C209" s="45" t="s">
        <v>529</v>
      </c>
      <c r="D209" s="23"/>
      <c r="E209" s="8" t="s">
        <v>400</v>
      </c>
      <c r="F209" s="9"/>
      <c r="G209" s="9"/>
      <c r="H209" s="9"/>
      <c r="I209" s="9"/>
      <c r="J209" s="9"/>
      <c r="K209" s="9"/>
      <c r="L209" s="9"/>
      <c r="M209" s="9"/>
      <c r="N209" s="9"/>
      <c r="O209" s="9">
        <v>1</v>
      </c>
      <c r="P209" s="9"/>
      <c r="Q209" s="9"/>
      <c r="R209" s="9"/>
      <c r="S209" s="9"/>
      <c r="T209" s="9"/>
      <c r="U209" s="9"/>
      <c r="V209" s="9">
        <v>1</v>
      </c>
      <c r="W209" s="20">
        <f>SUM(O209:V209)</f>
        <v>2</v>
      </c>
    </row>
    <row r="210" spans="1:23" ht="10.5" customHeight="1">
      <c r="A210" s="4"/>
      <c r="B210" s="54"/>
      <c r="C210" s="45" t="s">
        <v>527</v>
      </c>
      <c r="D210" s="82" t="s">
        <v>297</v>
      </c>
      <c r="E210" s="8" t="s">
        <v>93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>
        <v>2</v>
      </c>
      <c r="W210" s="20">
        <f>SUM(S210:V210)</f>
        <v>2</v>
      </c>
    </row>
    <row r="211" spans="1:23" ht="10.5" customHeight="1">
      <c r="A211" s="4">
        <v>205</v>
      </c>
      <c r="B211" s="52"/>
      <c r="C211" s="45" t="s">
        <v>118</v>
      </c>
      <c r="D211" s="23"/>
      <c r="E211" s="8" t="s">
        <v>106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>
        <v>1</v>
      </c>
      <c r="T211" s="9"/>
      <c r="U211" s="9"/>
      <c r="V211" s="9"/>
      <c r="W211" s="20">
        <f aca="true" t="shared" si="11" ref="W211:W242">SUM(F211:U211)</f>
        <v>1</v>
      </c>
    </row>
    <row r="212" spans="1:23" ht="10.5" customHeight="1">
      <c r="A212" s="4"/>
      <c r="B212" s="52"/>
      <c r="C212" s="45" t="s">
        <v>184</v>
      </c>
      <c r="D212" s="23"/>
      <c r="E212" s="8" t="s">
        <v>157</v>
      </c>
      <c r="F212" s="9"/>
      <c r="G212" s="9"/>
      <c r="H212" s="9"/>
      <c r="I212" s="9"/>
      <c r="J212" s="9"/>
      <c r="K212" s="9"/>
      <c r="L212" s="9"/>
      <c r="M212" s="9"/>
      <c r="N212" s="9"/>
      <c r="O212" s="9">
        <v>1</v>
      </c>
      <c r="P212" s="9"/>
      <c r="Q212" s="9"/>
      <c r="R212" s="9"/>
      <c r="S212" s="9"/>
      <c r="T212" s="9"/>
      <c r="U212" s="9"/>
      <c r="V212" s="9"/>
      <c r="W212" s="20">
        <f t="shared" si="11"/>
        <v>1</v>
      </c>
    </row>
    <row r="213" spans="1:23" ht="10.5" customHeight="1">
      <c r="A213" s="4"/>
      <c r="B213" s="52"/>
      <c r="C213" s="45" t="s">
        <v>95</v>
      </c>
      <c r="D213" s="23"/>
      <c r="E213" s="8" t="s">
        <v>96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>
        <v>1</v>
      </c>
      <c r="T213" s="9"/>
      <c r="U213" s="9"/>
      <c r="V213" s="9"/>
      <c r="W213" s="20">
        <f t="shared" si="11"/>
        <v>1</v>
      </c>
    </row>
    <row r="214" spans="1:23" ht="10.5" customHeight="1">
      <c r="A214" s="4"/>
      <c r="B214" s="52"/>
      <c r="C214" s="45" t="s">
        <v>108</v>
      </c>
      <c r="D214" s="23"/>
      <c r="E214" s="8" t="s">
        <v>106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>
        <v>1</v>
      </c>
      <c r="Q214" s="9"/>
      <c r="R214" s="9"/>
      <c r="S214" s="9"/>
      <c r="T214" s="9"/>
      <c r="U214" s="9"/>
      <c r="V214" s="9"/>
      <c r="W214" s="20">
        <f t="shared" si="11"/>
        <v>1</v>
      </c>
    </row>
    <row r="215" spans="1:23" ht="10.5" customHeight="1">
      <c r="A215" s="4"/>
      <c r="B215" s="52"/>
      <c r="C215" s="45" t="s">
        <v>239</v>
      </c>
      <c r="D215" s="23"/>
      <c r="E215" s="8" t="s">
        <v>5</v>
      </c>
      <c r="F215" s="9">
        <v>1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20">
        <f t="shared" si="11"/>
        <v>1</v>
      </c>
    </row>
    <row r="216" spans="1:23" ht="10.5" customHeight="1">
      <c r="A216" s="4"/>
      <c r="B216" s="52"/>
      <c r="C216" s="45" t="s">
        <v>280</v>
      </c>
      <c r="D216" s="23"/>
      <c r="E216" s="8" t="s">
        <v>241</v>
      </c>
      <c r="F216" s="9">
        <v>1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20">
        <f t="shared" si="11"/>
        <v>1</v>
      </c>
    </row>
    <row r="217" spans="1:23" ht="10.5" customHeight="1">
      <c r="A217" s="4"/>
      <c r="B217" s="52"/>
      <c r="C217" s="45" t="s">
        <v>242</v>
      </c>
      <c r="D217" s="23"/>
      <c r="E217" s="8" t="s">
        <v>241</v>
      </c>
      <c r="F217" s="9">
        <v>1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20">
        <f t="shared" si="11"/>
        <v>1</v>
      </c>
    </row>
    <row r="218" spans="1:23" ht="10.5" customHeight="1">
      <c r="A218" s="4"/>
      <c r="B218" s="52"/>
      <c r="C218" s="45" t="s">
        <v>243</v>
      </c>
      <c r="D218" s="23"/>
      <c r="E218" s="8" t="s">
        <v>241</v>
      </c>
      <c r="F218" s="9">
        <v>1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20">
        <f t="shared" si="11"/>
        <v>1</v>
      </c>
    </row>
    <row r="219" spans="1:23" ht="10.5" customHeight="1">
      <c r="A219" s="4"/>
      <c r="B219" s="52"/>
      <c r="C219" s="45" t="s">
        <v>244</v>
      </c>
      <c r="D219" s="23"/>
      <c r="E219" s="8" t="s">
        <v>241</v>
      </c>
      <c r="F219" s="9">
        <v>1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20">
        <f t="shared" si="11"/>
        <v>1</v>
      </c>
    </row>
    <row r="220" spans="1:23" ht="10.5" customHeight="1">
      <c r="A220" s="4"/>
      <c r="B220" s="52"/>
      <c r="C220" s="45" t="s">
        <v>245</v>
      </c>
      <c r="D220" s="23"/>
      <c r="E220" s="8" t="s">
        <v>248</v>
      </c>
      <c r="F220" s="9">
        <v>1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20">
        <f t="shared" si="11"/>
        <v>1</v>
      </c>
    </row>
    <row r="221" spans="1:23" ht="10.5" customHeight="1">
      <c r="A221" s="4"/>
      <c r="B221" s="52"/>
      <c r="C221" s="45" t="s">
        <v>246</v>
      </c>
      <c r="D221" s="23"/>
      <c r="E221" s="8" t="s">
        <v>248</v>
      </c>
      <c r="F221" s="9">
        <v>1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20">
        <f t="shared" si="11"/>
        <v>1</v>
      </c>
    </row>
    <row r="222" spans="1:23" ht="10.5" customHeight="1">
      <c r="A222" s="4"/>
      <c r="B222" s="52"/>
      <c r="C222" s="45" t="s">
        <v>247</v>
      </c>
      <c r="D222" s="23"/>
      <c r="E222" s="8" t="s">
        <v>248</v>
      </c>
      <c r="F222" s="9">
        <v>1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20">
        <f t="shared" si="11"/>
        <v>1</v>
      </c>
    </row>
    <row r="223" spans="1:23" ht="10.5" customHeight="1">
      <c r="A223" s="4"/>
      <c r="B223" s="52"/>
      <c r="C223" s="45" t="s">
        <v>253</v>
      </c>
      <c r="D223" s="23"/>
      <c r="E223" s="8" t="s">
        <v>251</v>
      </c>
      <c r="F223" s="9">
        <v>1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20">
        <f t="shared" si="11"/>
        <v>1</v>
      </c>
    </row>
    <row r="224" spans="1:23" ht="10.5" customHeight="1">
      <c r="A224" s="4"/>
      <c r="B224" s="52"/>
      <c r="C224" s="45" t="s">
        <v>252</v>
      </c>
      <c r="D224" s="23"/>
      <c r="E224" s="8" t="s">
        <v>251</v>
      </c>
      <c r="F224" s="9">
        <v>1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20">
        <f t="shared" si="11"/>
        <v>1</v>
      </c>
    </row>
    <row r="225" spans="1:23" ht="10.5" customHeight="1">
      <c r="A225" s="4"/>
      <c r="B225" s="52"/>
      <c r="C225" s="45" t="s">
        <v>263</v>
      </c>
      <c r="D225" s="23"/>
      <c r="E225" s="8" t="s">
        <v>211</v>
      </c>
      <c r="F225" s="9">
        <v>1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20">
        <f t="shared" si="11"/>
        <v>1</v>
      </c>
    </row>
    <row r="226" spans="1:23" ht="10.5" customHeight="1">
      <c r="A226" s="4"/>
      <c r="B226" s="52"/>
      <c r="C226" s="45" t="s">
        <v>264</v>
      </c>
      <c r="D226" s="23"/>
      <c r="E226" s="8" t="s">
        <v>211</v>
      </c>
      <c r="F226" s="9">
        <v>1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20">
        <f t="shared" si="11"/>
        <v>1</v>
      </c>
    </row>
    <row r="227" spans="1:23" ht="10.5" customHeight="1">
      <c r="A227" s="4"/>
      <c r="B227" s="52"/>
      <c r="C227" s="45" t="s">
        <v>265</v>
      </c>
      <c r="D227" s="23"/>
      <c r="E227" s="8" t="s">
        <v>211</v>
      </c>
      <c r="F227" s="9">
        <v>1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20">
        <f t="shared" si="11"/>
        <v>1</v>
      </c>
    </row>
    <row r="228" spans="1:23" ht="10.5" customHeight="1">
      <c r="A228" s="4"/>
      <c r="B228" s="52"/>
      <c r="C228" s="45" t="s">
        <v>268</v>
      </c>
      <c r="D228" s="23"/>
      <c r="E228" s="8" t="s">
        <v>267</v>
      </c>
      <c r="F228" s="9">
        <v>1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20">
        <f t="shared" si="11"/>
        <v>1</v>
      </c>
    </row>
    <row r="229" spans="1:23" ht="10.5" customHeight="1">
      <c r="A229" s="4"/>
      <c r="B229" s="52"/>
      <c r="C229" s="45" t="s">
        <v>272</v>
      </c>
      <c r="D229" s="23"/>
      <c r="E229" s="8" t="s">
        <v>273</v>
      </c>
      <c r="F229" s="9">
        <v>1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20">
        <f t="shared" si="11"/>
        <v>1</v>
      </c>
    </row>
    <row r="230" spans="1:23" ht="10.5" customHeight="1">
      <c r="A230" s="4"/>
      <c r="B230" s="52"/>
      <c r="C230" s="45" t="s">
        <v>281</v>
      </c>
      <c r="D230" s="23"/>
      <c r="E230" s="8" t="s">
        <v>282</v>
      </c>
      <c r="F230" s="9"/>
      <c r="G230" s="9"/>
      <c r="H230" s="9">
        <v>1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20">
        <f t="shared" si="11"/>
        <v>1</v>
      </c>
    </row>
    <row r="231" spans="1:23" ht="10.5" customHeight="1">
      <c r="A231" s="4"/>
      <c r="B231" s="52"/>
      <c r="C231" s="45" t="s">
        <v>321</v>
      </c>
      <c r="D231" s="23"/>
      <c r="E231" s="8" t="s">
        <v>320</v>
      </c>
      <c r="F231" s="9"/>
      <c r="G231" s="9"/>
      <c r="H231" s="9"/>
      <c r="I231" s="9"/>
      <c r="J231" s="9">
        <v>1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20">
        <f t="shared" si="11"/>
        <v>1</v>
      </c>
    </row>
    <row r="232" spans="1:23" ht="10.5" customHeight="1">
      <c r="A232" s="4"/>
      <c r="B232" s="52"/>
      <c r="C232" s="45" t="s">
        <v>322</v>
      </c>
      <c r="D232" s="23"/>
      <c r="E232" s="8" t="s">
        <v>320</v>
      </c>
      <c r="F232" s="9"/>
      <c r="G232" s="9"/>
      <c r="H232" s="9"/>
      <c r="I232" s="9"/>
      <c r="J232" s="9">
        <v>1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20">
        <f t="shared" si="11"/>
        <v>1</v>
      </c>
    </row>
    <row r="233" spans="1:23" ht="10.5" customHeight="1">
      <c r="A233" s="4"/>
      <c r="B233" s="52"/>
      <c r="C233" s="45" t="s">
        <v>323</v>
      </c>
      <c r="D233" s="23"/>
      <c r="E233" s="8" t="s">
        <v>320</v>
      </c>
      <c r="F233" s="9"/>
      <c r="G233" s="9"/>
      <c r="H233" s="9"/>
      <c r="I233" s="9"/>
      <c r="J233" s="9">
        <v>1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20">
        <f t="shared" si="11"/>
        <v>1</v>
      </c>
    </row>
    <row r="234" spans="1:23" ht="10.5" customHeight="1">
      <c r="A234" s="4"/>
      <c r="B234" s="52"/>
      <c r="C234" s="45" t="s">
        <v>326</v>
      </c>
      <c r="D234" s="23"/>
      <c r="E234" s="8" t="s">
        <v>324</v>
      </c>
      <c r="F234" s="9"/>
      <c r="G234" s="9"/>
      <c r="H234" s="9"/>
      <c r="I234" s="9"/>
      <c r="J234" s="9">
        <v>1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20">
        <f t="shared" si="11"/>
        <v>1</v>
      </c>
    </row>
    <row r="235" spans="1:23" ht="10.5" customHeight="1">
      <c r="A235" s="4"/>
      <c r="B235" s="52"/>
      <c r="C235" s="45" t="s">
        <v>327</v>
      </c>
      <c r="D235" s="23"/>
      <c r="E235" s="8" t="s">
        <v>324</v>
      </c>
      <c r="F235" s="9"/>
      <c r="G235" s="9"/>
      <c r="H235" s="9"/>
      <c r="I235" s="9"/>
      <c r="J235" s="9">
        <v>1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20">
        <f t="shared" si="11"/>
        <v>1</v>
      </c>
    </row>
    <row r="236" spans="1:23" ht="10.5" customHeight="1">
      <c r="A236" s="4"/>
      <c r="B236" s="52"/>
      <c r="C236" s="45" t="s">
        <v>325</v>
      </c>
      <c r="D236" s="23"/>
      <c r="E236" s="8" t="s">
        <v>324</v>
      </c>
      <c r="F236" s="9"/>
      <c r="G236" s="9"/>
      <c r="H236" s="9"/>
      <c r="I236" s="9"/>
      <c r="J236" s="9">
        <v>1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20">
        <f t="shared" si="11"/>
        <v>1</v>
      </c>
    </row>
    <row r="237" spans="1:23" ht="10.5" customHeight="1">
      <c r="A237" s="4"/>
      <c r="B237" s="52"/>
      <c r="C237" s="45" t="s">
        <v>350</v>
      </c>
      <c r="D237" s="23"/>
      <c r="E237" s="8" t="s">
        <v>5</v>
      </c>
      <c r="F237" s="9"/>
      <c r="G237" s="9"/>
      <c r="H237" s="9"/>
      <c r="I237" s="9"/>
      <c r="J237" s="9"/>
      <c r="K237" s="9"/>
      <c r="L237" s="9">
        <v>1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20">
        <f t="shared" si="11"/>
        <v>1</v>
      </c>
    </row>
    <row r="238" spans="1:23" ht="10.5" customHeight="1">
      <c r="A238" s="4"/>
      <c r="B238" s="52"/>
      <c r="C238" s="45" t="s">
        <v>351</v>
      </c>
      <c r="D238" s="23"/>
      <c r="E238" s="8" t="s">
        <v>5</v>
      </c>
      <c r="F238" s="9"/>
      <c r="G238" s="9"/>
      <c r="H238" s="9"/>
      <c r="I238" s="9"/>
      <c r="J238" s="9"/>
      <c r="K238" s="9"/>
      <c r="L238" s="9">
        <v>1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20">
        <f t="shared" si="11"/>
        <v>1</v>
      </c>
    </row>
    <row r="239" spans="1:23" ht="10.5" customHeight="1">
      <c r="A239" s="4"/>
      <c r="B239" s="52"/>
      <c r="C239" s="45" t="s">
        <v>352</v>
      </c>
      <c r="D239" s="23"/>
      <c r="E239" s="8" t="s">
        <v>5</v>
      </c>
      <c r="F239" s="9"/>
      <c r="G239" s="9"/>
      <c r="H239" s="9"/>
      <c r="I239" s="9"/>
      <c r="J239" s="9"/>
      <c r="K239" s="9"/>
      <c r="L239" s="9">
        <v>1</v>
      </c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20">
        <f t="shared" si="11"/>
        <v>1</v>
      </c>
    </row>
    <row r="240" spans="1:23" ht="10.5" customHeight="1">
      <c r="A240" s="4"/>
      <c r="B240" s="52"/>
      <c r="C240" s="45" t="s">
        <v>353</v>
      </c>
      <c r="D240" s="23"/>
      <c r="E240" s="8" t="s">
        <v>5</v>
      </c>
      <c r="F240" s="9"/>
      <c r="G240" s="9"/>
      <c r="H240" s="9"/>
      <c r="I240" s="9"/>
      <c r="J240" s="9"/>
      <c r="K240" s="9"/>
      <c r="L240" s="9">
        <v>1</v>
      </c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20">
        <f t="shared" si="11"/>
        <v>1</v>
      </c>
    </row>
    <row r="241" spans="1:23" ht="10.5" customHeight="1">
      <c r="A241" s="4"/>
      <c r="B241" s="52"/>
      <c r="C241" s="45" t="s">
        <v>385</v>
      </c>
      <c r="D241" s="23"/>
      <c r="E241" s="8" t="s">
        <v>354</v>
      </c>
      <c r="F241" s="9"/>
      <c r="G241" s="9"/>
      <c r="H241" s="9"/>
      <c r="I241" s="9"/>
      <c r="J241" s="9"/>
      <c r="K241" s="9"/>
      <c r="L241" s="9">
        <v>1</v>
      </c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20">
        <f t="shared" si="11"/>
        <v>1</v>
      </c>
    </row>
    <row r="242" spans="1:23" ht="10.5" customHeight="1">
      <c r="A242" s="4"/>
      <c r="B242" s="52"/>
      <c r="C242" s="45" t="s">
        <v>386</v>
      </c>
      <c r="D242" s="23"/>
      <c r="E242" s="8" t="s">
        <v>354</v>
      </c>
      <c r="F242" s="9"/>
      <c r="G242" s="9"/>
      <c r="H242" s="9"/>
      <c r="I242" s="9"/>
      <c r="J242" s="9"/>
      <c r="K242" s="9"/>
      <c r="L242" s="9">
        <v>1</v>
      </c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20">
        <f t="shared" si="11"/>
        <v>1</v>
      </c>
    </row>
    <row r="243" spans="1:23" ht="10.5" customHeight="1">
      <c r="A243" s="4"/>
      <c r="B243" s="52"/>
      <c r="C243" s="45" t="s">
        <v>227</v>
      </c>
      <c r="D243" s="23"/>
      <c r="E243" s="8" t="s">
        <v>5</v>
      </c>
      <c r="F243" s="9"/>
      <c r="G243" s="9"/>
      <c r="H243" s="9"/>
      <c r="I243" s="9"/>
      <c r="J243" s="9"/>
      <c r="K243" s="9"/>
      <c r="L243" s="9">
        <v>1</v>
      </c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20">
        <f aca="true" t="shared" si="12" ref="W243:W266">SUM(F243:U243)</f>
        <v>1</v>
      </c>
    </row>
    <row r="244" spans="1:23" ht="10.5" customHeight="1">
      <c r="A244" s="4"/>
      <c r="B244" s="52"/>
      <c r="C244" s="45" t="s">
        <v>408</v>
      </c>
      <c r="D244" s="23"/>
      <c r="E244" s="8" t="s">
        <v>400</v>
      </c>
      <c r="F244" s="9"/>
      <c r="G244" s="9"/>
      <c r="H244" s="9"/>
      <c r="I244" s="9"/>
      <c r="J244" s="9"/>
      <c r="K244" s="9"/>
      <c r="L244" s="9"/>
      <c r="M244" s="9"/>
      <c r="N244" s="9"/>
      <c r="O244" s="9">
        <v>1</v>
      </c>
      <c r="P244" s="9"/>
      <c r="Q244" s="9"/>
      <c r="R244" s="9"/>
      <c r="S244" s="9"/>
      <c r="T244" s="9"/>
      <c r="U244" s="9"/>
      <c r="V244" s="9"/>
      <c r="W244" s="20">
        <f t="shared" si="12"/>
        <v>1</v>
      </c>
    </row>
    <row r="245" spans="1:23" ht="10.5" customHeight="1">
      <c r="A245" s="4"/>
      <c r="B245" s="52"/>
      <c r="C245" s="45" t="s">
        <v>414</v>
      </c>
      <c r="D245" s="23"/>
      <c r="E245" s="8" t="s">
        <v>413</v>
      </c>
      <c r="F245" s="9"/>
      <c r="G245" s="9"/>
      <c r="H245" s="9"/>
      <c r="I245" s="9"/>
      <c r="J245" s="9"/>
      <c r="K245" s="9"/>
      <c r="L245" s="9"/>
      <c r="M245" s="9"/>
      <c r="N245" s="9"/>
      <c r="O245" s="9">
        <v>1</v>
      </c>
      <c r="P245" s="9"/>
      <c r="Q245" s="9"/>
      <c r="R245" s="9"/>
      <c r="S245" s="9"/>
      <c r="T245" s="9"/>
      <c r="U245" s="9"/>
      <c r="V245" s="9"/>
      <c r="W245" s="20">
        <f t="shared" si="12"/>
        <v>1</v>
      </c>
    </row>
    <row r="246" spans="1:23" ht="10.5" customHeight="1">
      <c r="A246" s="4"/>
      <c r="B246" s="52"/>
      <c r="C246" s="45" t="s">
        <v>415</v>
      </c>
      <c r="D246" s="23"/>
      <c r="E246" s="8" t="s">
        <v>413</v>
      </c>
      <c r="F246" s="9"/>
      <c r="G246" s="9"/>
      <c r="H246" s="9"/>
      <c r="I246" s="9"/>
      <c r="J246" s="9"/>
      <c r="K246" s="9"/>
      <c r="L246" s="9"/>
      <c r="M246" s="9"/>
      <c r="N246" s="9"/>
      <c r="O246" s="9">
        <v>1</v>
      </c>
      <c r="P246" s="9"/>
      <c r="Q246" s="9"/>
      <c r="R246" s="9"/>
      <c r="S246" s="9"/>
      <c r="T246" s="9"/>
      <c r="U246" s="9"/>
      <c r="V246" s="9"/>
      <c r="W246" s="20">
        <f t="shared" si="12"/>
        <v>1</v>
      </c>
    </row>
    <row r="247" spans="1:23" ht="10.5" customHeight="1">
      <c r="A247" s="4"/>
      <c r="B247" s="52"/>
      <c r="C247" s="45" t="s">
        <v>416</v>
      </c>
      <c r="D247" s="23"/>
      <c r="E247" s="8" t="s">
        <v>413</v>
      </c>
      <c r="F247" s="9"/>
      <c r="G247" s="9"/>
      <c r="H247" s="9"/>
      <c r="I247" s="9"/>
      <c r="J247" s="9"/>
      <c r="K247" s="9"/>
      <c r="L247" s="9"/>
      <c r="M247" s="9"/>
      <c r="N247" s="9"/>
      <c r="O247" s="9">
        <v>1</v>
      </c>
      <c r="P247" s="9"/>
      <c r="Q247" s="9"/>
      <c r="R247" s="9"/>
      <c r="S247" s="9"/>
      <c r="T247" s="9"/>
      <c r="U247" s="9"/>
      <c r="V247" s="9"/>
      <c r="W247" s="20">
        <f t="shared" si="12"/>
        <v>1</v>
      </c>
    </row>
    <row r="248" spans="1:23" ht="10.5" customHeight="1">
      <c r="A248" s="4"/>
      <c r="B248" s="52"/>
      <c r="C248" s="45" t="s">
        <v>417</v>
      </c>
      <c r="D248" s="23"/>
      <c r="E248" s="8" t="s">
        <v>413</v>
      </c>
      <c r="F248" s="9"/>
      <c r="G248" s="9"/>
      <c r="H248" s="9"/>
      <c r="I248" s="9"/>
      <c r="J248" s="9"/>
      <c r="K248" s="9"/>
      <c r="L248" s="9"/>
      <c r="M248" s="9"/>
      <c r="N248" s="9"/>
      <c r="O248" s="9">
        <v>1</v>
      </c>
      <c r="P248" s="9"/>
      <c r="Q248" s="9"/>
      <c r="R248" s="9"/>
      <c r="S248" s="9"/>
      <c r="T248" s="9"/>
      <c r="U248" s="9"/>
      <c r="V248" s="9"/>
      <c r="W248" s="20">
        <f t="shared" si="12"/>
        <v>1</v>
      </c>
    </row>
    <row r="249" spans="1:23" ht="10.5" customHeight="1">
      <c r="A249" s="4"/>
      <c r="B249" s="52"/>
      <c r="C249" s="45" t="s">
        <v>421</v>
      </c>
      <c r="D249" s="23"/>
      <c r="E249" s="8" t="s">
        <v>420</v>
      </c>
      <c r="F249" s="9"/>
      <c r="G249" s="9"/>
      <c r="H249" s="9"/>
      <c r="I249" s="9"/>
      <c r="J249" s="9"/>
      <c r="K249" s="9"/>
      <c r="L249" s="9"/>
      <c r="M249" s="9"/>
      <c r="N249" s="9"/>
      <c r="O249" s="9">
        <v>1</v>
      </c>
      <c r="P249" s="9"/>
      <c r="Q249" s="9"/>
      <c r="R249" s="9"/>
      <c r="S249" s="9"/>
      <c r="T249" s="9"/>
      <c r="U249" s="9"/>
      <c r="V249" s="9"/>
      <c r="W249" s="20">
        <f t="shared" si="12"/>
        <v>1</v>
      </c>
    </row>
    <row r="250" spans="1:23" ht="10.5" customHeight="1">
      <c r="A250" s="4"/>
      <c r="B250" s="52"/>
      <c r="C250" s="45" t="s">
        <v>422</v>
      </c>
      <c r="D250" s="23"/>
      <c r="E250" s="8" t="s">
        <v>420</v>
      </c>
      <c r="F250" s="9"/>
      <c r="G250" s="9"/>
      <c r="H250" s="9"/>
      <c r="I250" s="9"/>
      <c r="J250" s="9"/>
      <c r="K250" s="9"/>
      <c r="L250" s="9"/>
      <c r="M250" s="9"/>
      <c r="N250" s="9"/>
      <c r="O250" s="9">
        <v>1</v>
      </c>
      <c r="P250" s="9"/>
      <c r="Q250" s="9"/>
      <c r="R250" s="9"/>
      <c r="S250" s="9"/>
      <c r="T250" s="9"/>
      <c r="U250" s="9"/>
      <c r="V250" s="9"/>
      <c r="W250" s="20">
        <f t="shared" si="12"/>
        <v>1</v>
      </c>
    </row>
    <row r="251" spans="1:23" ht="10.5" customHeight="1">
      <c r="A251" s="4"/>
      <c r="B251" s="52"/>
      <c r="C251" s="45" t="s">
        <v>423</v>
      </c>
      <c r="D251" s="23"/>
      <c r="E251" s="8" t="s">
        <v>420</v>
      </c>
      <c r="F251" s="9"/>
      <c r="G251" s="9"/>
      <c r="H251" s="9"/>
      <c r="I251" s="9"/>
      <c r="J251" s="9"/>
      <c r="K251" s="9"/>
      <c r="L251" s="9"/>
      <c r="M251" s="9"/>
      <c r="N251" s="9"/>
      <c r="O251" s="9">
        <v>1</v>
      </c>
      <c r="P251" s="9"/>
      <c r="Q251" s="9"/>
      <c r="R251" s="9"/>
      <c r="S251" s="9"/>
      <c r="T251" s="9"/>
      <c r="U251" s="9"/>
      <c r="V251" s="9"/>
      <c r="W251" s="20">
        <f t="shared" si="12"/>
        <v>1</v>
      </c>
    </row>
    <row r="252" spans="1:23" ht="10.5" customHeight="1">
      <c r="A252" s="4"/>
      <c r="B252" s="52"/>
      <c r="C252" s="45" t="s">
        <v>424</v>
      </c>
      <c r="D252" s="23"/>
      <c r="E252" s="8" t="s">
        <v>420</v>
      </c>
      <c r="F252" s="9"/>
      <c r="G252" s="9"/>
      <c r="H252" s="9"/>
      <c r="I252" s="9"/>
      <c r="J252" s="9"/>
      <c r="K252" s="9"/>
      <c r="L252" s="9"/>
      <c r="M252" s="9"/>
      <c r="N252" s="9"/>
      <c r="O252" s="9">
        <v>1</v>
      </c>
      <c r="P252" s="9"/>
      <c r="Q252" s="9"/>
      <c r="R252" s="9"/>
      <c r="S252" s="9"/>
      <c r="T252" s="9"/>
      <c r="U252" s="9"/>
      <c r="V252" s="9"/>
      <c r="W252" s="20">
        <f t="shared" si="12"/>
        <v>1</v>
      </c>
    </row>
    <row r="253" spans="1:23" ht="10.5" customHeight="1">
      <c r="A253" s="4"/>
      <c r="B253" s="52"/>
      <c r="C253" s="45" t="s">
        <v>429</v>
      </c>
      <c r="D253" s="23"/>
      <c r="E253" s="8" t="s">
        <v>426</v>
      </c>
      <c r="F253" s="9"/>
      <c r="G253" s="9"/>
      <c r="H253" s="9"/>
      <c r="I253" s="9"/>
      <c r="J253" s="9"/>
      <c r="K253" s="9"/>
      <c r="L253" s="9"/>
      <c r="M253" s="9"/>
      <c r="N253" s="9"/>
      <c r="O253" s="9">
        <v>1</v>
      </c>
      <c r="P253" s="9"/>
      <c r="Q253" s="9"/>
      <c r="R253" s="9"/>
      <c r="S253" s="9"/>
      <c r="T253" s="9"/>
      <c r="U253" s="9"/>
      <c r="V253" s="9"/>
      <c r="W253" s="20">
        <f t="shared" si="12"/>
        <v>1</v>
      </c>
    </row>
    <row r="254" spans="1:23" ht="10.5" customHeight="1">
      <c r="A254" s="4"/>
      <c r="B254" s="52"/>
      <c r="C254" s="45" t="s">
        <v>428</v>
      </c>
      <c r="D254" s="23"/>
      <c r="E254" s="8" t="s">
        <v>426</v>
      </c>
      <c r="F254" s="9"/>
      <c r="G254" s="9"/>
      <c r="H254" s="9"/>
      <c r="I254" s="9"/>
      <c r="J254" s="9"/>
      <c r="K254" s="9"/>
      <c r="L254" s="9"/>
      <c r="M254" s="9"/>
      <c r="N254" s="9"/>
      <c r="O254" s="9">
        <v>1</v>
      </c>
      <c r="P254" s="9"/>
      <c r="Q254" s="9"/>
      <c r="R254" s="9"/>
      <c r="S254" s="9"/>
      <c r="T254" s="9"/>
      <c r="U254" s="9"/>
      <c r="V254" s="9"/>
      <c r="W254" s="20">
        <f t="shared" si="12"/>
        <v>1</v>
      </c>
    </row>
    <row r="255" spans="1:23" ht="10.5" customHeight="1">
      <c r="A255" s="4"/>
      <c r="B255" s="52"/>
      <c r="C255" s="45" t="s">
        <v>450</v>
      </c>
      <c r="D255" s="23"/>
      <c r="E255" s="8" t="s">
        <v>439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>
        <v>1</v>
      </c>
      <c r="Q255" s="9"/>
      <c r="R255" s="9"/>
      <c r="S255" s="9"/>
      <c r="T255" s="9"/>
      <c r="U255" s="9"/>
      <c r="V255" s="9"/>
      <c r="W255" s="20">
        <f t="shared" si="12"/>
        <v>1</v>
      </c>
    </row>
    <row r="256" spans="1:23" ht="10.5" customHeight="1">
      <c r="A256" s="4"/>
      <c r="B256" s="52"/>
      <c r="C256" s="45" t="s">
        <v>451</v>
      </c>
      <c r="D256" s="23"/>
      <c r="E256" s="8" t="s">
        <v>439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>
        <v>1</v>
      </c>
      <c r="Q256" s="9"/>
      <c r="R256" s="9"/>
      <c r="S256" s="9"/>
      <c r="T256" s="9"/>
      <c r="U256" s="9"/>
      <c r="V256" s="9"/>
      <c r="W256" s="20">
        <f t="shared" si="12"/>
        <v>1</v>
      </c>
    </row>
    <row r="257" spans="1:23" ht="10.5" customHeight="1">
      <c r="A257" s="4"/>
      <c r="B257" s="52"/>
      <c r="C257" s="45" t="s">
        <v>452</v>
      </c>
      <c r="D257" s="23"/>
      <c r="E257" s="8" t="s">
        <v>439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>
        <v>1</v>
      </c>
      <c r="Q257" s="9"/>
      <c r="R257" s="9"/>
      <c r="S257" s="9"/>
      <c r="T257" s="9"/>
      <c r="U257" s="9"/>
      <c r="V257" s="9"/>
      <c r="W257" s="20">
        <f t="shared" si="12"/>
        <v>1</v>
      </c>
    </row>
    <row r="258" spans="1:23" ht="10.5" customHeight="1">
      <c r="A258" s="4"/>
      <c r="B258" s="52"/>
      <c r="C258" s="45" t="s">
        <v>453</v>
      </c>
      <c r="D258" s="23"/>
      <c r="E258" s="8" t="s">
        <v>439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>
        <v>1</v>
      </c>
      <c r="Q258" s="9"/>
      <c r="R258" s="9"/>
      <c r="S258" s="9"/>
      <c r="T258" s="9"/>
      <c r="U258" s="9"/>
      <c r="V258" s="9"/>
      <c r="W258" s="20">
        <f t="shared" si="12"/>
        <v>1</v>
      </c>
    </row>
    <row r="259" spans="1:23" ht="10.5" customHeight="1">
      <c r="A259" s="4"/>
      <c r="B259" s="52"/>
      <c r="C259" s="45" t="s">
        <v>448</v>
      </c>
      <c r="D259" s="23"/>
      <c r="E259" s="8" t="s">
        <v>440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>
        <v>1</v>
      </c>
      <c r="Q259" s="9"/>
      <c r="R259" s="9"/>
      <c r="S259" s="9"/>
      <c r="T259" s="9"/>
      <c r="U259" s="9"/>
      <c r="V259" s="9"/>
      <c r="W259" s="20">
        <f t="shared" si="12"/>
        <v>1</v>
      </c>
    </row>
    <row r="260" spans="1:23" ht="10.5" customHeight="1">
      <c r="A260" s="4"/>
      <c r="B260" s="52"/>
      <c r="C260" s="45" t="s">
        <v>449</v>
      </c>
      <c r="D260" s="23"/>
      <c r="E260" s="8" t="s">
        <v>440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>
        <v>1</v>
      </c>
      <c r="Q260" s="9"/>
      <c r="R260" s="9"/>
      <c r="S260" s="9"/>
      <c r="T260" s="9"/>
      <c r="U260" s="9"/>
      <c r="V260" s="9"/>
      <c r="W260" s="20">
        <f t="shared" si="12"/>
        <v>1</v>
      </c>
    </row>
    <row r="261" spans="1:23" ht="10.5" customHeight="1">
      <c r="A261" s="4"/>
      <c r="B261" s="52"/>
      <c r="C261" s="45" t="s">
        <v>482</v>
      </c>
      <c r="D261" s="23"/>
      <c r="E261" s="8" t="s">
        <v>485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>
        <v>1</v>
      </c>
      <c r="T261" s="9"/>
      <c r="U261" s="9"/>
      <c r="V261" s="9"/>
      <c r="W261" s="20">
        <f t="shared" si="12"/>
        <v>1</v>
      </c>
    </row>
    <row r="262" spans="1:23" ht="10.5" customHeight="1">
      <c r="A262" s="4"/>
      <c r="B262" s="52"/>
      <c r="C262" s="45" t="s">
        <v>483</v>
      </c>
      <c r="D262" s="23"/>
      <c r="E262" s="8" t="s">
        <v>485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>
        <v>1</v>
      </c>
      <c r="T262" s="9"/>
      <c r="U262" s="9"/>
      <c r="V262" s="9"/>
      <c r="W262" s="20">
        <f t="shared" si="12"/>
        <v>1</v>
      </c>
    </row>
    <row r="263" spans="1:23" ht="10.5" customHeight="1">
      <c r="A263" s="4"/>
      <c r="B263" s="52"/>
      <c r="C263" s="45" t="s">
        <v>484</v>
      </c>
      <c r="D263" s="23"/>
      <c r="E263" s="8" t="s">
        <v>485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>
        <v>1</v>
      </c>
      <c r="T263" s="9"/>
      <c r="U263" s="9"/>
      <c r="V263" s="9"/>
      <c r="W263" s="20">
        <f t="shared" si="12"/>
        <v>1</v>
      </c>
    </row>
    <row r="264" spans="1:23" ht="10.5" customHeight="1">
      <c r="A264" s="4"/>
      <c r="B264" s="52"/>
      <c r="C264" s="45" t="s">
        <v>487</v>
      </c>
      <c r="D264" s="23"/>
      <c r="E264" s="8" t="s">
        <v>425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>
        <v>1</v>
      </c>
      <c r="T264" s="9"/>
      <c r="U264" s="9"/>
      <c r="V264" s="9"/>
      <c r="W264" s="20">
        <f t="shared" si="12"/>
        <v>1</v>
      </c>
    </row>
    <row r="265" spans="1:23" ht="10.5" customHeight="1">
      <c r="A265" s="4"/>
      <c r="B265" s="52"/>
      <c r="C265" s="45" t="s">
        <v>488</v>
      </c>
      <c r="D265" s="23"/>
      <c r="E265" s="8" t="s">
        <v>425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>
        <v>1</v>
      </c>
      <c r="T265" s="9"/>
      <c r="U265" s="9"/>
      <c r="V265" s="9"/>
      <c r="W265" s="20">
        <f t="shared" si="12"/>
        <v>1</v>
      </c>
    </row>
    <row r="266" spans="1:23" ht="10.5" customHeight="1">
      <c r="A266" s="4"/>
      <c r="B266" s="52"/>
      <c r="C266" s="45" t="s">
        <v>490</v>
      </c>
      <c r="D266" s="23"/>
      <c r="E266" s="8" t="s">
        <v>491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>
        <v>1</v>
      </c>
      <c r="T266" s="9"/>
      <c r="U266" s="9"/>
      <c r="V266" s="9"/>
      <c r="W266" s="20">
        <f t="shared" si="12"/>
        <v>1</v>
      </c>
    </row>
    <row r="267" spans="1:23" ht="10.5" customHeight="1">
      <c r="A267" s="4"/>
      <c r="B267" s="52"/>
      <c r="C267" s="45" t="s">
        <v>510</v>
      </c>
      <c r="D267" s="82"/>
      <c r="E267" s="8" t="s">
        <v>29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>
        <v>1</v>
      </c>
      <c r="V267" s="9"/>
      <c r="W267" s="20">
        <f aca="true" t="shared" si="13" ref="W267:W272">SUM(U267)</f>
        <v>1</v>
      </c>
    </row>
    <row r="268" spans="1:23" ht="10.5" customHeight="1">
      <c r="A268" s="4"/>
      <c r="B268" s="52"/>
      <c r="C268" s="45" t="s">
        <v>511</v>
      </c>
      <c r="D268" s="82"/>
      <c r="E268" s="8" t="s">
        <v>513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>
        <v>1</v>
      </c>
      <c r="V268" s="9"/>
      <c r="W268" s="20">
        <f t="shared" si="13"/>
        <v>1</v>
      </c>
    </row>
    <row r="269" spans="1:23" ht="10.5" customHeight="1">
      <c r="A269" s="4"/>
      <c r="B269" s="52"/>
      <c r="C269" s="45" t="s">
        <v>512</v>
      </c>
      <c r="D269" s="82"/>
      <c r="E269" s="8" t="s">
        <v>513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>
        <v>1</v>
      </c>
      <c r="V269" s="9"/>
      <c r="W269" s="20">
        <f t="shared" si="13"/>
        <v>1</v>
      </c>
    </row>
    <row r="270" spans="1:23" ht="10.5" customHeight="1">
      <c r="A270" s="4"/>
      <c r="B270" s="54"/>
      <c r="C270" s="45" t="s">
        <v>514</v>
      </c>
      <c r="D270" s="82"/>
      <c r="E270" s="8" t="s">
        <v>149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>
        <v>1</v>
      </c>
      <c r="V270" s="9"/>
      <c r="W270" s="20">
        <f t="shared" si="13"/>
        <v>1</v>
      </c>
    </row>
    <row r="271" spans="1:23" ht="10.5" customHeight="1">
      <c r="A271" s="4"/>
      <c r="B271" s="54"/>
      <c r="C271" s="45" t="s">
        <v>515</v>
      </c>
      <c r="D271" s="82"/>
      <c r="E271" s="8" t="s">
        <v>149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>
        <v>1</v>
      </c>
      <c r="V271" s="9"/>
      <c r="W271" s="20">
        <f t="shared" si="13"/>
        <v>1</v>
      </c>
    </row>
    <row r="272" spans="1:23" ht="10.5" customHeight="1">
      <c r="A272" s="4">
        <v>266</v>
      </c>
      <c r="B272" s="54"/>
      <c r="C272" s="45" t="s">
        <v>516</v>
      </c>
      <c r="D272" s="82"/>
      <c r="E272" s="8" t="s">
        <v>498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>
        <v>1</v>
      </c>
      <c r="V272" s="9"/>
      <c r="W272" s="20">
        <f t="shared" si="13"/>
        <v>1</v>
      </c>
    </row>
    <row r="273" spans="1:23" ht="10.5" customHeight="1">
      <c r="A273" s="4"/>
      <c r="B273" s="54"/>
      <c r="C273" s="45"/>
      <c r="D273" s="82"/>
      <c r="E273" s="8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20"/>
    </row>
    <row r="274" spans="1:23" ht="10.5" customHeight="1">
      <c r="A274" s="4"/>
      <c r="B274" s="53"/>
      <c r="C274" s="45"/>
      <c r="D274" s="23"/>
      <c r="E274" s="8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20"/>
    </row>
    <row r="275" spans="1:23" ht="10.5" customHeight="1">
      <c r="A275" s="4"/>
      <c r="B275" s="4"/>
      <c r="C275" s="54">
        <v>2</v>
      </c>
      <c r="D275" t="s">
        <v>298</v>
      </c>
      <c r="E275" s="8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20"/>
    </row>
    <row r="276" spans="1:23" ht="10.5" customHeight="1">
      <c r="A276" s="4"/>
      <c r="B276" s="4"/>
      <c r="C276" s="52">
        <v>-1</v>
      </c>
      <c r="D276" t="s">
        <v>329</v>
      </c>
      <c r="E276" s="8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20"/>
    </row>
    <row r="277" spans="1:23" ht="10.5" customHeight="1">
      <c r="A277" s="4"/>
      <c r="B277" s="4"/>
      <c r="C277" s="53" t="s">
        <v>297</v>
      </c>
      <c r="D277" t="s">
        <v>328</v>
      </c>
      <c r="E277" s="8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20"/>
    </row>
    <row r="278" spans="1:23" ht="13.5" customHeight="1">
      <c r="A278" s="4"/>
      <c r="B278" s="4"/>
      <c r="C278" s="23" t="s">
        <v>128</v>
      </c>
      <c r="D278" s="35" t="s">
        <v>129</v>
      </c>
      <c r="E278" s="15"/>
      <c r="F278" s="9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20"/>
    </row>
    <row r="279" spans="1:23" ht="13.5" customHeight="1">
      <c r="A279" s="4"/>
      <c r="B279" s="4"/>
      <c r="C279" s="10" t="s">
        <v>194</v>
      </c>
      <c r="D279" s="35" t="s">
        <v>195</v>
      </c>
      <c r="E279" s="15"/>
      <c r="F279" s="9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20"/>
    </row>
    <row r="280" spans="1:23" ht="13.5" customHeight="1">
      <c r="A280" s="4"/>
      <c r="B280" s="40"/>
      <c r="C280" s="10"/>
      <c r="D280" s="35"/>
      <c r="E280" s="15"/>
      <c r="F280" s="9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20"/>
    </row>
    <row r="281" spans="1:23" ht="13.5" customHeight="1">
      <c r="A281" s="4"/>
      <c r="B281" s="40"/>
      <c r="C281" s="96" t="s">
        <v>54</v>
      </c>
      <c r="D281" s="23"/>
      <c r="E281" s="15"/>
      <c r="F281" s="81"/>
      <c r="G281" s="80"/>
      <c r="H281" s="80"/>
      <c r="I281" s="80"/>
      <c r="J281" s="80"/>
      <c r="K281" s="80"/>
      <c r="L281" s="80"/>
      <c r="M281" s="80"/>
      <c r="N281" s="80"/>
      <c r="O281" s="79" t="s">
        <v>443</v>
      </c>
      <c r="P281" s="80"/>
      <c r="Q281" s="80"/>
      <c r="R281" s="80"/>
      <c r="S281" s="79" t="s">
        <v>442</v>
      </c>
      <c r="T281" s="37"/>
      <c r="U281" s="37" t="s">
        <v>517</v>
      </c>
      <c r="V281" s="37"/>
      <c r="W281" s="20"/>
    </row>
    <row r="282" spans="1:23" ht="13.5" customHeight="1">
      <c r="A282" s="4"/>
      <c r="B282" s="4"/>
      <c r="C282" s="96"/>
      <c r="D282" s="14"/>
      <c r="E282" s="36"/>
      <c r="F282" s="79" t="s">
        <v>39</v>
      </c>
      <c r="G282" s="79"/>
      <c r="H282" s="79"/>
      <c r="I282" s="79"/>
      <c r="J282" s="79" t="s">
        <v>43</v>
      </c>
      <c r="K282" s="79" t="s">
        <v>45</v>
      </c>
      <c r="L282" s="79"/>
      <c r="M282" s="79"/>
      <c r="N282" s="79"/>
      <c r="O282" s="79" t="s">
        <v>47</v>
      </c>
      <c r="P282" s="79" t="s">
        <v>49</v>
      </c>
      <c r="Q282" s="79"/>
      <c r="R282" s="79"/>
      <c r="S282" s="79" t="s">
        <v>35</v>
      </c>
      <c r="T282" s="37"/>
      <c r="U282" s="37" t="s">
        <v>41</v>
      </c>
      <c r="V282" s="37"/>
      <c r="W282" s="16"/>
    </row>
    <row r="283" spans="1:23" ht="13.5" customHeight="1">
      <c r="A283" s="4"/>
      <c r="B283" s="4"/>
      <c r="C283" s="7"/>
      <c r="D283" s="7"/>
      <c r="E283" s="8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6"/>
    </row>
    <row r="284" spans="1:23" ht="10.5" customHeight="1">
      <c r="A284" s="4">
        <v>1</v>
      </c>
      <c r="B284" s="54"/>
      <c r="C284" s="75" t="s">
        <v>55</v>
      </c>
      <c r="D284" s="23" t="s">
        <v>128</v>
      </c>
      <c r="E284" s="19" t="s">
        <v>74</v>
      </c>
      <c r="F284" s="10">
        <v>20</v>
      </c>
      <c r="G284" s="10"/>
      <c r="H284" s="10"/>
      <c r="I284" s="10"/>
      <c r="J284" s="13" t="s">
        <v>376</v>
      </c>
      <c r="K284" s="13">
        <v>19</v>
      </c>
      <c r="L284" s="10"/>
      <c r="M284" s="10"/>
      <c r="N284" s="10"/>
      <c r="O284" s="13">
        <v>18</v>
      </c>
      <c r="P284" s="13">
        <v>13</v>
      </c>
      <c r="Q284" s="13"/>
      <c r="R284" s="13"/>
      <c r="S284" s="10">
        <v>25</v>
      </c>
      <c r="T284" s="10"/>
      <c r="U284" s="13">
        <v>19</v>
      </c>
      <c r="V284" s="13"/>
      <c r="W284" s="49">
        <f>SUM(F284:U284)</f>
        <v>114</v>
      </c>
    </row>
    <row r="285" spans="1:23" ht="10.5" customHeight="1">
      <c r="A285" s="4">
        <v>2</v>
      </c>
      <c r="B285" s="54">
        <v>2</v>
      </c>
      <c r="C285" s="31" t="s">
        <v>56</v>
      </c>
      <c r="D285" s="23" t="s">
        <v>128</v>
      </c>
      <c r="E285" s="17" t="s">
        <v>72</v>
      </c>
      <c r="F285" s="9">
        <v>15</v>
      </c>
      <c r="G285" s="9"/>
      <c r="H285" s="9"/>
      <c r="I285" s="9"/>
      <c r="J285" s="1" t="s">
        <v>402</v>
      </c>
      <c r="K285" s="9">
        <v>14</v>
      </c>
      <c r="L285" s="9"/>
      <c r="M285" s="9"/>
      <c r="N285" s="9"/>
      <c r="O285" s="9">
        <v>23</v>
      </c>
      <c r="P285" s="9">
        <v>14</v>
      </c>
      <c r="Q285" s="9"/>
      <c r="R285" s="9"/>
      <c r="S285" s="9">
        <v>21</v>
      </c>
      <c r="T285" s="9"/>
      <c r="U285" s="9">
        <v>13</v>
      </c>
      <c r="V285" s="9"/>
      <c r="W285" s="49">
        <f>SUM(F285:U285)</f>
        <v>100</v>
      </c>
    </row>
    <row r="286" spans="1:23" ht="10.5" customHeight="1">
      <c r="A286" s="65">
        <v>3</v>
      </c>
      <c r="B286" s="70"/>
      <c r="C286" s="66" t="s">
        <v>58</v>
      </c>
      <c r="D286" s="67" t="s">
        <v>128</v>
      </c>
      <c r="E286" s="71" t="s">
        <v>73</v>
      </c>
      <c r="F286" s="68">
        <v>19</v>
      </c>
      <c r="G286" s="68"/>
      <c r="H286" s="68"/>
      <c r="I286" s="68"/>
      <c r="J286" s="68">
        <v>14</v>
      </c>
      <c r="K286" s="68">
        <v>15</v>
      </c>
      <c r="L286" s="68"/>
      <c r="M286" s="68"/>
      <c r="N286" s="68"/>
      <c r="O286" s="68">
        <v>21</v>
      </c>
      <c r="P286" s="68">
        <v>15</v>
      </c>
      <c r="Q286" s="68"/>
      <c r="R286" s="68"/>
      <c r="S286" s="68" t="s">
        <v>378</v>
      </c>
      <c r="T286" s="68"/>
      <c r="U286" s="68">
        <v>15</v>
      </c>
      <c r="V286" s="68"/>
      <c r="W286" s="69">
        <f>SUM(F286:U286)</f>
        <v>99</v>
      </c>
    </row>
    <row r="287" spans="1:23" ht="10.5" customHeight="1">
      <c r="A287" s="4">
        <v>4</v>
      </c>
      <c r="B287" s="52">
        <v>-2</v>
      </c>
      <c r="C287" s="74" t="s">
        <v>57</v>
      </c>
      <c r="D287" s="23" t="s">
        <v>128</v>
      </c>
      <c r="E287" s="17" t="s">
        <v>72</v>
      </c>
      <c r="F287" s="9">
        <v>18</v>
      </c>
      <c r="G287" s="9"/>
      <c r="H287" s="9"/>
      <c r="I287" s="9"/>
      <c r="J287" s="10">
        <v>20</v>
      </c>
      <c r="K287" s="10">
        <v>20</v>
      </c>
      <c r="L287" s="9"/>
      <c r="M287" s="9"/>
      <c r="N287" s="9"/>
      <c r="O287" s="9">
        <v>15</v>
      </c>
      <c r="P287" s="10">
        <v>20</v>
      </c>
      <c r="Q287" s="10"/>
      <c r="R287" s="10"/>
      <c r="S287" s="10"/>
      <c r="T287" s="10"/>
      <c r="U287" s="10"/>
      <c r="V287" s="10"/>
      <c r="W287" s="49">
        <f>SUM(F287:P287)</f>
        <v>93</v>
      </c>
    </row>
    <row r="288" spans="1:23" ht="10.5" customHeight="1">
      <c r="A288" s="4"/>
      <c r="B288" s="52"/>
      <c r="C288" s="31" t="s">
        <v>61</v>
      </c>
      <c r="D288" s="23" t="s">
        <v>128</v>
      </c>
      <c r="E288" s="17" t="s">
        <v>72</v>
      </c>
      <c r="F288" s="1">
        <v>13</v>
      </c>
      <c r="G288" s="1"/>
      <c r="H288" s="1"/>
      <c r="I288" s="1"/>
      <c r="J288" s="1">
        <v>15</v>
      </c>
      <c r="K288" s="1">
        <v>16</v>
      </c>
      <c r="L288" s="1"/>
      <c r="M288" s="1"/>
      <c r="N288" s="1"/>
      <c r="O288" s="1" t="s">
        <v>382</v>
      </c>
      <c r="P288" s="1">
        <v>18</v>
      </c>
      <c r="Q288" s="1"/>
      <c r="R288" s="1"/>
      <c r="S288" s="1">
        <v>23</v>
      </c>
      <c r="T288" s="1"/>
      <c r="U288" s="1">
        <v>8</v>
      </c>
      <c r="V288" s="1"/>
      <c r="W288" s="57">
        <f>SUM(F288:U288)</f>
        <v>93</v>
      </c>
    </row>
    <row r="289" spans="1:23" ht="10.5" customHeight="1">
      <c r="A289" s="4">
        <v>6</v>
      </c>
      <c r="B289" s="52">
        <v>-1</v>
      </c>
      <c r="C289" s="31" t="s">
        <v>161</v>
      </c>
      <c r="E289" t="s">
        <v>162</v>
      </c>
      <c r="F289" s="1">
        <v>14</v>
      </c>
      <c r="G289" s="1"/>
      <c r="H289" s="1"/>
      <c r="I289" s="1"/>
      <c r="J289" s="1">
        <v>5</v>
      </c>
      <c r="K289" s="1">
        <v>10</v>
      </c>
      <c r="L289" s="1"/>
      <c r="M289" s="1"/>
      <c r="N289" s="1"/>
      <c r="O289" s="1">
        <v>19</v>
      </c>
      <c r="P289" s="1">
        <v>12</v>
      </c>
      <c r="Q289" s="1"/>
      <c r="R289" s="1"/>
      <c r="S289" s="1">
        <v>18</v>
      </c>
      <c r="T289" s="1"/>
      <c r="U289" s="1"/>
      <c r="V289" s="1"/>
      <c r="W289" s="10">
        <f>SUM(F289:S289)</f>
        <v>78</v>
      </c>
    </row>
    <row r="290" spans="1:23" ht="10.5" customHeight="1">
      <c r="A290" s="4">
        <v>7</v>
      </c>
      <c r="B290" s="52">
        <v>-1</v>
      </c>
      <c r="C290" s="31" t="s">
        <v>21</v>
      </c>
      <c r="D290" s="15"/>
      <c r="E290" t="s">
        <v>39</v>
      </c>
      <c r="F290" s="1">
        <v>10</v>
      </c>
      <c r="G290" s="1"/>
      <c r="H290" s="1"/>
      <c r="I290" s="1"/>
      <c r="J290" s="1">
        <v>9</v>
      </c>
      <c r="K290" s="1">
        <v>12</v>
      </c>
      <c r="L290" s="1"/>
      <c r="M290" s="1"/>
      <c r="N290" s="1"/>
      <c r="O290" s="1">
        <v>16</v>
      </c>
      <c r="P290" s="1" t="s">
        <v>379</v>
      </c>
      <c r="Q290" s="1"/>
      <c r="R290" s="1"/>
      <c r="S290" s="1">
        <v>16</v>
      </c>
      <c r="T290" s="1"/>
      <c r="U290" s="1">
        <v>9</v>
      </c>
      <c r="V290" s="1"/>
      <c r="W290" s="10">
        <f>SUM(F290:U290)</f>
        <v>72</v>
      </c>
    </row>
    <row r="291" spans="1:23" ht="10.5" customHeight="1">
      <c r="A291" s="4"/>
      <c r="B291" s="54">
        <v>1</v>
      </c>
      <c r="C291" s="32" t="s">
        <v>59</v>
      </c>
      <c r="D291" s="23" t="s">
        <v>128</v>
      </c>
      <c r="E291" s="18" t="s">
        <v>41</v>
      </c>
      <c r="F291" s="11">
        <v>1</v>
      </c>
      <c r="G291" s="11"/>
      <c r="H291" s="11"/>
      <c r="I291" s="11"/>
      <c r="J291" s="11"/>
      <c r="K291" s="11">
        <v>18</v>
      </c>
      <c r="L291" s="11"/>
      <c r="M291" s="11"/>
      <c r="N291" s="11"/>
      <c r="O291" s="11">
        <v>11</v>
      </c>
      <c r="P291" s="11">
        <v>17</v>
      </c>
      <c r="Q291" s="11"/>
      <c r="R291" s="11"/>
      <c r="S291" s="11">
        <v>19</v>
      </c>
      <c r="T291" s="11"/>
      <c r="U291" s="11">
        <v>6</v>
      </c>
      <c r="V291" s="11"/>
      <c r="W291" s="51">
        <f>SUM(F291:U291)</f>
        <v>72</v>
      </c>
    </row>
    <row r="292" spans="1:23" ht="10.5" customHeight="1">
      <c r="A292" s="4">
        <v>9</v>
      </c>
      <c r="B292" s="54"/>
      <c r="C292" s="31" t="s">
        <v>205</v>
      </c>
      <c r="E292" t="s">
        <v>39</v>
      </c>
      <c r="F292" s="1">
        <v>1</v>
      </c>
      <c r="G292" s="1"/>
      <c r="H292" s="1"/>
      <c r="I292" s="1"/>
      <c r="J292" s="1"/>
      <c r="K292" s="1"/>
      <c r="L292" s="1"/>
      <c r="M292" s="1"/>
      <c r="N292" s="1"/>
      <c r="O292" s="10">
        <v>25</v>
      </c>
      <c r="P292" s="1">
        <v>19</v>
      </c>
      <c r="Q292" s="1"/>
      <c r="R292" s="1"/>
      <c r="S292" s="1">
        <v>9</v>
      </c>
      <c r="T292" s="1"/>
      <c r="U292" s="1"/>
      <c r="V292" s="1"/>
      <c r="W292" s="10">
        <f>SUM(F292:S292)</f>
        <v>54</v>
      </c>
    </row>
    <row r="293" spans="1:23" ht="10.5" customHeight="1">
      <c r="A293" s="4">
        <v>10</v>
      </c>
      <c r="B293" s="54"/>
      <c r="C293" s="31" t="s">
        <v>60</v>
      </c>
      <c r="D293" s="23" t="s">
        <v>128</v>
      </c>
      <c r="E293" s="17" t="s">
        <v>39</v>
      </c>
      <c r="F293" s="9">
        <v>5</v>
      </c>
      <c r="G293" s="9"/>
      <c r="H293" s="9"/>
      <c r="I293" s="9"/>
      <c r="J293" s="9">
        <v>19</v>
      </c>
      <c r="K293" s="9"/>
      <c r="L293" s="9"/>
      <c r="M293" s="9"/>
      <c r="N293" s="9"/>
      <c r="O293" s="9">
        <v>4</v>
      </c>
      <c r="P293" s="9">
        <v>9</v>
      </c>
      <c r="Q293" s="9"/>
      <c r="R293" s="9"/>
      <c r="S293" s="9">
        <v>1</v>
      </c>
      <c r="T293" s="9"/>
      <c r="U293" s="9">
        <v>14</v>
      </c>
      <c r="V293" s="9"/>
      <c r="W293" s="49">
        <f>SUM(F293:U293)</f>
        <v>52</v>
      </c>
    </row>
    <row r="294" spans="1:23" ht="10.5" customHeight="1">
      <c r="A294" s="4">
        <v>11</v>
      </c>
      <c r="B294" s="54">
        <v>1</v>
      </c>
      <c r="C294" s="31" t="s">
        <v>199</v>
      </c>
      <c r="E294" t="s">
        <v>39</v>
      </c>
      <c r="F294" s="1">
        <v>17</v>
      </c>
      <c r="G294" s="1"/>
      <c r="H294" s="1"/>
      <c r="I294" s="1"/>
      <c r="J294" s="1">
        <v>1</v>
      </c>
      <c r="K294" s="1">
        <v>8</v>
      </c>
      <c r="L294" s="1"/>
      <c r="M294" s="1"/>
      <c r="N294" s="1"/>
      <c r="O294" s="1">
        <v>8</v>
      </c>
      <c r="P294" s="1"/>
      <c r="Q294" s="1"/>
      <c r="R294" s="1"/>
      <c r="S294" s="1">
        <v>13</v>
      </c>
      <c r="T294" s="1"/>
      <c r="U294" s="1"/>
      <c r="V294" s="1"/>
      <c r="W294" s="10">
        <f>SUM(F294:S294)</f>
        <v>47</v>
      </c>
    </row>
    <row r="295" spans="1:23" ht="10.5" customHeight="1">
      <c r="A295" s="4">
        <v>12</v>
      </c>
      <c r="B295" s="52">
        <v>-1</v>
      </c>
      <c r="C295" s="31" t="s">
        <v>62</v>
      </c>
      <c r="D295" s="23" t="s">
        <v>128</v>
      </c>
      <c r="E295" s="19" t="s">
        <v>72</v>
      </c>
      <c r="F295" s="1">
        <v>1</v>
      </c>
      <c r="G295" s="9"/>
      <c r="H295" s="9"/>
      <c r="I295" s="9"/>
      <c r="J295" s="9">
        <v>17</v>
      </c>
      <c r="K295" s="9"/>
      <c r="L295" s="9"/>
      <c r="M295" s="9"/>
      <c r="N295" s="9"/>
      <c r="O295" s="9">
        <v>13</v>
      </c>
      <c r="P295" s="9">
        <v>7</v>
      </c>
      <c r="Q295" s="9"/>
      <c r="R295" s="9"/>
      <c r="S295" s="9">
        <v>2</v>
      </c>
      <c r="T295" s="9"/>
      <c r="U295" s="9">
        <v>3</v>
      </c>
      <c r="V295" s="9"/>
      <c r="W295" s="49">
        <f>SUM(F295:U295)</f>
        <v>43</v>
      </c>
    </row>
    <row r="296" spans="1:23" ht="10.5" customHeight="1">
      <c r="A296" s="4">
        <v>13</v>
      </c>
      <c r="B296" s="54">
        <v>9</v>
      </c>
      <c r="C296" s="31" t="s">
        <v>456</v>
      </c>
      <c r="D296" s="23" t="s">
        <v>128</v>
      </c>
      <c r="E296" t="s">
        <v>72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>
        <v>11</v>
      </c>
      <c r="T296" s="1"/>
      <c r="U296" s="10">
        <v>21</v>
      </c>
      <c r="V296" s="10"/>
      <c r="W296" s="10">
        <f>SUM(S296:U296)</f>
        <v>32</v>
      </c>
    </row>
    <row r="297" spans="1:23" ht="10.5" customHeight="1">
      <c r="A297" s="4">
        <v>14</v>
      </c>
      <c r="B297" s="52">
        <v>-1</v>
      </c>
      <c r="C297" s="31" t="s">
        <v>289</v>
      </c>
      <c r="E297" t="s">
        <v>290</v>
      </c>
      <c r="F297" s="1"/>
      <c r="G297" s="1"/>
      <c r="H297" s="1"/>
      <c r="I297" s="1"/>
      <c r="J297" s="1">
        <v>18</v>
      </c>
      <c r="K297" s="1"/>
      <c r="L297" s="1"/>
      <c r="M297" s="1"/>
      <c r="N297" s="1"/>
      <c r="O297" s="1"/>
      <c r="P297" s="1">
        <v>10</v>
      </c>
      <c r="Q297" s="1"/>
      <c r="R297" s="1"/>
      <c r="S297" s="1"/>
      <c r="T297" s="1"/>
      <c r="U297" s="1"/>
      <c r="V297" s="1"/>
      <c r="W297" s="10">
        <f>SUM(J297:P297)</f>
        <v>28</v>
      </c>
    </row>
    <row r="298" spans="1:23" ht="10.5" customHeight="1">
      <c r="A298" s="4">
        <v>15</v>
      </c>
      <c r="B298" s="54"/>
      <c r="C298" s="31" t="s">
        <v>68</v>
      </c>
      <c r="D298" s="15"/>
      <c r="E298" t="s">
        <v>67</v>
      </c>
      <c r="F298" s="1"/>
      <c r="G298" s="1"/>
      <c r="H298" s="1"/>
      <c r="I298" s="1"/>
      <c r="J298" s="1">
        <v>12</v>
      </c>
      <c r="K298" s="1"/>
      <c r="L298" s="1"/>
      <c r="M298" s="1"/>
      <c r="N298" s="1"/>
      <c r="O298" s="1"/>
      <c r="P298" s="1">
        <v>5</v>
      </c>
      <c r="Q298" s="1"/>
      <c r="R298" s="1"/>
      <c r="S298" s="1">
        <v>8</v>
      </c>
      <c r="T298" s="1"/>
      <c r="U298" s="1"/>
      <c r="V298" s="1"/>
      <c r="W298" s="50">
        <f>SUM(F298:S298)</f>
        <v>25</v>
      </c>
    </row>
    <row r="299" spans="1:23" ht="10.5" customHeight="1">
      <c r="A299" s="4">
        <v>16</v>
      </c>
      <c r="B299" s="54"/>
      <c r="C299" s="31" t="s">
        <v>22</v>
      </c>
      <c r="D299" s="15"/>
      <c r="E299" t="s">
        <v>39</v>
      </c>
      <c r="F299" s="1">
        <v>4</v>
      </c>
      <c r="G299" s="1"/>
      <c r="H299" s="1"/>
      <c r="I299" s="1"/>
      <c r="J299" s="1"/>
      <c r="K299" s="1"/>
      <c r="L299" s="1"/>
      <c r="M299" s="1"/>
      <c r="N299" s="1"/>
      <c r="O299" s="1"/>
      <c r="P299" s="1">
        <v>3</v>
      </c>
      <c r="Q299" s="1"/>
      <c r="R299" s="1"/>
      <c r="S299" s="1">
        <v>15</v>
      </c>
      <c r="T299" s="1"/>
      <c r="U299" s="1">
        <v>1</v>
      </c>
      <c r="V299" s="1"/>
      <c r="W299" s="50">
        <f>SUM(F299:U299)</f>
        <v>23</v>
      </c>
    </row>
    <row r="300" spans="1:23" ht="10.5" customHeight="1">
      <c r="A300" s="4">
        <v>17</v>
      </c>
      <c r="B300" s="54"/>
      <c r="C300" s="31" t="s">
        <v>209</v>
      </c>
      <c r="E300" t="s">
        <v>73</v>
      </c>
      <c r="F300" s="1">
        <v>1</v>
      </c>
      <c r="G300" s="1"/>
      <c r="H300" s="1"/>
      <c r="I300" s="1"/>
      <c r="J300" s="1">
        <v>4</v>
      </c>
      <c r="K300" s="1">
        <v>13</v>
      </c>
      <c r="L300" s="1"/>
      <c r="M300" s="1"/>
      <c r="N300" s="1"/>
      <c r="O300" s="1">
        <v>1</v>
      </c>
      <c r="P300" s="1"/>
      <c r="Q300" s="1"/>
      <c r="R300" s="1"/>
      <c r="S300" s="1"/>
      <c r="T300" s="1"/>
      <c r="U300" s="1"/>
      <c r="V300" s="1"/>
      <c r="W300" s="10">
        <f>SUM(F300:P300)</f>
        <v>19</v>
      </c>
    </row>
    <row r="301" spans="1:23" ht="10.5" customHeight="1">
      <c r="A301" s="4">
        <v>18</v>
      </c>
      <c r="B301" s="52">
        <v>-4</v>
      </c>
      <c r="C301" s="31" t="s">
        <v>159</v>
      </c>
      <c r="D301" s="23" t="s">
        <v>128</v>
      </c>
      <c r="E301" t="s">
        <v>41</v>
      </c>
      <c r="F301" s="1">
        <v>12</v>
      </c>
      <c r="G301" s="1"/>
      <c r="H301" s="1"/>
      <c r="I301" s="1"/>
      <c r="J301" s="1"/>
      <c r="K301" s="1">
        <v>4</v>
      </c>
      <c r="L301" s="1"/>
      <c r="M301" s="1"/>
      <c r="N301" s="1"/>
      <c r="O301" s="1">
        <v>1</v>
      </c>
      <c r="P301" s="1"/>
      <c r="Q301" s="1"/>
      <c r="R301" s="1"/>
      <c r="S301" s="1"/>
      <c r="T301" s="1"/>
      <c r="U301" s="1">
        <v>1</v>
      </c>
      <c r="V301" s="1"/>
      <c r="W301" s="10">
        <f>SUM(F301:U301)</f>
        <v>18</v>
      </c>
    </row>
    <row r="302" spans="1:23" ht="10.5" customHeight="1">
      <c r="A302" s="4"/>
      <c r="B302" s="54">
        <v>7</v>
      </c>
      <c r="C302" s="31" t="s">
        <v>69</v>
      </c>
      <c r="D302" s="23" t="s">
        <v>128</v>
      </c>
      <c r="E302" t="s">
        <v>41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>
        <v>1</v>
      </c>
      <c r="Q302" s="1"/>
      <c r="R302" s="1"/>
      <c r="S302" s="1">
        <v>5</v>
      </c>
      <c r="T302" s="1"/>
      <c r="U302" s="1">
        <v>12</v>
      </c>
      <c r="V302" s="1"/>
      <c r="W302" s="10">
        <f>SUM(F302:U302)</f>
        <v>18</v>
      </c>
    </row>
    <row r="303" spans="1:23" ht="10.5" customHeight="1">
      <c r="A303" s="4"/>
      <c r="B303" s="56" t="s">
        <v>297</v>
      </c>
      <c r="C303" s="31" t="s">
        <v>496</v>
      </c>
      <c r="E303" t="s">
        <v>41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>
        <v>18</v>
      </c>
      <c r="V303" s="1"/>
      <c r="W303" s="10">
        <f>SUM(U303)</f>
        <v>18</v>
      </c>
    </row>
    <row r="304" spans="1:23" ht="10.5" customHeight="1">
      <c r="A304" s="4">
        <v>21</v>
      </c>
      <c r="B304" s="52">
        <v>-3</v>
      </c>
      <c r="C304" s="31" t="s">
        <v>437</v>
      </c>
      <c r="E304" t="s">
        <v>163</v>
      </c>
      <c r="F304" s="1">
        <v>1</v>
      </c>
      <c r="G304" s="1"/>
      <c r="H304" s="1"/>
      <c r="I304" s="1"/>
      <c r="J304" s="1">
        <v>1</v>
      </c>
      <c r="K304" s="1">
        <v>9</v>
      </c>
      <c r="L304" s="1"/>
      <c r="M304" s="1"/>
      <c r="N304" s="1"/>
      <c r="O304" s="1"/>
      <c r="P304" s="1">
        <v>4</v>
      </c>
      <c r="Q304" s="1"/>
      <c r="R304" s="1"/>
      <c r="S304" s="1">
        <v>1</v>
      </c>
      <c r="T304" s="1"/>
      <c r="U304" s="1">
        <v>1</v>
      </c>
      <c r="V304" s="1"/>
      <c r="W304" s="10">
        <f>SUM(F304:U304)</f>
        <v>17</v>
      </c>
    </row>
    <row r="305" spans="1:23" ht="10.5" customHeight="1">
      <c r="A305" s="4"/>
      <c r="B305" s="52">
        <v>-2</v>
      </c>
      <c r="C305" s="31" t="s">
        <v>6</v>
      </c>
      <c r="D305" s="15"/>
      <c r="E305" t="s">
        <v>39</v>
      </c>
      <c r="F305" s="1"/>
      <c r="G305" s="1"/>
      <c r="H305" s="1"/>
      <c r="I305" s="1"/>
      <c r="J305" s="1"/>
      <c r="K305" s="1">
        <v>17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58">
        <f>SUM(F305:P305)</f>
        <v>17</v>
      </c>
    </row>
    <row r="306" spans="1:23" ht="10.5" customHeight="1">
      <c r="A306" s="4"/>
      <c r="B306" s="54">
        <v>15</v>
      </c>
      <c r="C306" s="31" t="s">
        <v>459</v>
      </c>
      <c r="E306" t="s">
        <v>460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>
        <v>7</v>
      </c>
      <c r="T306" s="1"/>
      <c r="U306" s="1">
        <v>10</v>
      </c>
      <c r="V306" s="1"/>
      <c r="W306" s="10">
        <f>SUM(J306:U306)</f>
        <v>17</v>
      </c>
    </row>
    <row r="307" spans="1:23" ht="10.5" customHeight="1">
      <c r="A307" s="4"/>
      <c r="B307" s="56" t="s">
        <v>297</v>
      </c>
      <c r="C307" s="31" t="s">
        <v>497</v>
      </c>
      <c r="E307" t="s">
        <v>163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>
        <v>17</v>
      </c>
      <c r="V307" s="1"/>
      <c r="W307" s="10">
        <f>SUM(U307)</f>
        <v>17</v>
      </c>
    </row>
    <row r="308" spans="1:23" ht="10.5" customHeight="1">
      <c r="A308" s="4">
        <v>25</v>
      </c>
      <c r="B308" s="52">
        <v>-3</v>
      </c>
      <c r="C308" s="31" t="s">
        <v>387</v>
      </c>
      <c r="E308" t="s">
        <v>388</v>
      </c>
      <c r="F308" s="1"/>
      <c r="G308" s="1"/>
      <c r="H308" s="1"/>
      <c r="I308" s="1"/>
      <c r="J308" s="1"/>
      <c r="K308" s="1"/>
      <c r="L308" s="1"/>
      <c r="M308" s="1"/>
      <c r="N308" s="1"/>
      <c r="O308" s="1">
        <v>10</v>
      </c>
      <c r="P308" s="1"/>
      <c r="Q308" s="1"/>
      <c r="R308" s="1"/>
      <c r="S308" s="1">
        <v>1</v>
      </c>
      <c r="T308" s="1"/>
      <c r="U308" s="1">
        <v>5</v>
      </c>
      <c r="V308" s="1"/>
      <c r="W308" s="10">
        <f>SUM(K308:U308)</f>
        <v>16</v>
      </c>
    </row>
    <row r="309" spans="1:23" ht="10.5" customHeight="1">
      <c r="A309" s="4">
        <v>26</v>
      </c>
      <c r="B309" s="52">
        <v>-6</v>
      </c>
      <c r="C309" s="31" t="s">
        <v>202</v>
      </c>
      <c r="D309" s="23" t="s">
        <v>128</v>
      </c>
      <c r="E309" t="s">
        <v>45</v>
      </c>
      <c r="F309" s="1">
        <v>7</v>
      </c>
      <c r="G309" s="1"/>
      <c r="H309" s="1"/>
      <c r="I309" s="1"/>
      <c r="J309" s="1"/>
      <c r="K309" s="1">
        <v>7</v>
      </c>
      <c r="L309" s="1"/>
      <c r="M309" s="1"/>
      <c r="N309" s="1"/>
      <c r="O309" s="1">
        <v>1</v>
      </c>
      <c r="P309" s="1"/>
      <c r="Q309" s="1"/>
      <c r="R309" s="1"/>
      <c r="S309" s="1"/>
      <c r="T309" s="1"/>
      <c r="U309" s="1"/>
      <c r="V309" s="1"/>
      <c r="W309" s="10">
        <f>SUM(F309:P309)</f>
        <v>15</v>
      </c>
    </row>
    <row r="310" spans="1:23" ht="10.5" customHeight="1">
      <c r="A310" s="4">
        <v>27</v>
      </c>
      <c r="B310" s="52">
        <v>-5</v>
      </c>
      <c r="C310" s="31" t="s">
        <v>332</v>
      </c>
      <c r="E310" t="s">
        <v>333</v>
      </c>
      <c r="F310" s="1"/>
      <c r="G310" s="1"/>
      <c r="H310" s="1"/>
      <c r="I310" s="1"/>
      <c r="J310" s="1"/>
      <c r="K310" s="1">
        <v>11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0">
        <f>SUM(K310:P310)</f>
        <v>11</v>
      </c>
    </row>
    <row r="311" spans="1:23" ht="10.5" customHeight="1">
      <c r="A311" s="4">
        <v>28</v>
      </c>
      <c r="B311" s="52">
        <v>-3</v>
      </c>
      <c r="C311" s="31" t="s">
        <v>457</v>
      </c>
      <c r="E311" t="s">
        <v>458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>
        <v>10</v>
      </c>
      <c r="T311" s="1"/>
      <c r="U311" s="1"/>
      <c r="V311" s="1"/>
      <c r="W311" s="10">
        <f>SUM(Q311:S311)</f>
        <v>10</v>
      </c>
    </row>
    <row r="312" spans="1:23" ht="10.5" customHeight="1">
      <c r="A312" s="4"/>
      <c r="B312" s="54">
        <v>3</v>
      </c>
      <c r="C312" s="31" t="s">
        <v>201</v>
      </c>
      <c r="E312" t="s">
        <v>163</v>
      </c>
      <c r="F312" s="1">
        <v>8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>
        <v>2</v>
      </c>
      <c r="V312" s="1"/>
      <c r="W312" s="10">
        <f>SUM(F312:U312)</f>
        <v>10</v>
      </c>
    </row>
    <row r="313" spans="1:23" ht="10.5" customHeight="1">
      <c r="A313" s="4">
        <v>30</v>
      </c>
      <c r="B313" s="52">
        <v>-5</v>
      </c>
      <c r="C313" s="31" t="s">
        <v>65</v>
      </c>
      <c r="D313" s="23" t="s">
        <v>128</v>
      </c>
      <c r="E313" s="17" t="s">
        <v>66</v>
      </c>
      <c r="F313" s="9">
        <v>1</v>
      </c>
      <c r="G313" s="9"/>
      <c r="H313" s="9"/>
      <c r="I313" s="9"/>
      <c r="J313" s="9">
        <v>1</v>
      </c>
      <c r="K313" s="9"/>
      <c r="L313" s="9"/>
      <c r="M313" s="9"/>
      <c r="N313" s="9"/>
      <c r="O313" s="9">
        <v>1</v>
      </c>
      <c r="P313" s="9">
        <v>2</v>
      </c>
      <c r="Q313" s="9"/>
      <c r="R313" s="9"/>
      <c r="S313" s="9">
        <v>4</v>
      </c>
      <c r="T313" s="9"/>
      <c r="U313" s="9"/>
      <c r="V313" s="9"/>
      <c r="W313" s="49">
        <f>SUM(F313:U313)</f>
        <v>9</v>
      </c>
    </row>
    <row r="314" spans="1:23" ht="10.5" customHeight="1">
      <c r="A314" s="4"/>
      <c r="B314" s="52">
        <v>-2</v>
      </c>
      <c r="C314" s="31" t="s">
        <v>200</v>
      </c>
      <c r="E314" t="s">
        <v>39</v>
      </c>
      <c r="F314" s="1">
        <v>9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0">
        <f>SUM(F314:P314)</f>
        <v>9</v>
      </c>
    </row>
    <row r="315" spans="1:23" ht="10.5" customHeight="1">
      <c r="A315" s="4"/>
      <c r="B315" s="52">
        <v>-2</v>
      </c>
      <c r="C315" s="31" t="s">
        <v>389</v>
      </c>
      <c r="E315" t="s">
        <v>390</v>
      </c>
      <c r="F315" s="1"/>
      <c r="G315" s="1"/>
      <c r="H315" s="1"/>
      <c r="I315" s="1"/>
      <c r="J315" s="1"/>
      <c r="K315" s="1"/>
      <c r="L315" s="1"/>
      <c r="M315" s="1"/>
      <c r="N315" s="1"/>
      <c r="O315" s="1">
        <v>9</v>
      </c>
      <c r="P315" s="1"/>
      <c r="Q315" s="1"/>
      <c r="R315" s="1"/>
      <c r="S315" s="1"/>
      <c r="T315" s="1"/>
      <c r="U315" s="1"/>
      <c r="V315" s="1"/>
      <c r="W315" s="10">
        <f>SUM(O315:P315)</f>
        <v>9</v>
      </c>
    </row>
    <row r="316" spans="1:23" ht="10.5" customHeight="1">
      <c r="A316" s="4">
        <v>33</v>
      </c>
      <c r="B316" s="52">
        <v>-2</v>
      </c>
      <c r="C316" s="31" t="s">
        <v>291</v>
      </c>
      <c r="E316" t="s">
        <v>73</v>
      </c>
      <c r="F316" s="1"/>
      <c r="G316" s="1"/>
      <c r="H316" s="1"/>
      <c r="I316" s="1"/>
      <c r="J316" s="1">
        <v>8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0">
        <f>SUM(J316:P316)</f>
        <v>8</v>
      </c>
    </row>
    <row r="317" spans="1:23" ht="10.5" customHeight="1">
      <c r="A317" s="4"/>
      <c r="B317" s="52">
        <v>-2</v>
      </c>
      <c r="C317" s="31" t="s">
        <v>70</v>
      </c>
      <c r="E317" t="s">
        <v>47</v>
      </c>
      <c r="F317" s="1"/>
      <c r="G317" s="1"/>
      <c r="H317" s="1"/>
      <c r="I317" s="1"/>
      <c r="J317" s="1">
        <v>1</v>
      </c>
      <c r="K317" s="1"/>
      <c r="L317" s="1"/>
      <c r="M317" s="1"/>
      <c r="N317" s="1"/>
      <c r="O317" s="1">
        <v>5</v>
      </c>
      <c r="P317" s="1">
        <v>1</v>
      </c>
      <c r="Q317" s="1"/>
      <c r="R317" s="1"/>
      <c r="S317" s="1">
        <v>1</v>
      </c>
      <c r="T317" s="1"/>
      <c r="U317" s="1"/>
      <c r="V317" s="1"/>
      <c r="W317" s="10">
        <f>SUM(F317:S317)</f>
        <v>8</v>
      </c>
    </row>
    <row r="318" spans="1:23" ht="10.5" customHeight="1">
      <c r="A318" s="4"/>
      <c r="B318" s="54">
        <v>12</v>
      </c>
      <c r="C318" s="31" t="s">
        <v>495</v>
      </c>
      <c r="E318" t="s">
        <v>163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>
        <v>7</v>
      </c>
      <c r="V318" s="1"/>
      <c r="W318" s="10">
        <f>SUM(F318:U318)</f>
        <v>8</v>
      </c>
    </row>
    <row r="319" spans="1:23" ht="10.5" customHeight="1">
      <c r="A319" s="4">
        <v>36</v>
      </c>
      <c r="B319" s="52">
        <v>-5</v>
      </c>
      <c r="C319" s="31" t="s">
        <v>165</v>
      </c>
      <c r="E319" t="s">
        <v>75</v>
      </c>
      <c r="F319" s="1"/>
      <c r="G319" s="1"/>
      <c r="H319" s="1"/>
      <c r="I319" s="1"/>
      <c r="J319" s="1"/>
      <c r="K319" s="1"/>
      <c r="L319" s="1"/>
      <c r="M319" s="1"/>
      <c r="N319" s="1"/>
      <c r="O319" s="1">
        <v>1</v>
      </c>
      <c r="P319" s="1"/>
      <c r="Q319" s="1"/>
      <c r="R319" s="1"/>
      <c r="S319" s="1">
        <v>6</v>
      </c>
      <c r="T319" s="1"/>
      <c r="U319" s="1"/>
      <c r="V319" s="1"/>
      <c r="W319" s="10">
        <f>SUM(F319:S319)</f>
        <v>7</v>
      </c>
    </row>
    <row r="320" spans="1:23" ht="10.5" customHeight="1">
      <c r="A320" s="4"/>
      <c r="B320" s="54"/>
      <c r="C320" s="31" t="s">
        <v>292</v>
      </c>
      <c r="E320" t="s">
        <v>306</v>
      </c>
      <c r="F320" s="1"/>
      <c r="G320" s="1"/>
      <c r="H320" s="1"/>
      <c r="I320" s="1"/>
      <c r="J320" s="1">
        <v>7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0">
        <f>SUM(J320:P320)</f>
        <v>7</v>
      </c>
    </row>
    <row r="321" spans="1:23" ht="10.5" customHeight="1">
      <c r="A321" s="4"/>
      <c r="B321" s="54"/>
      <c r="C321" s="31" t="s">
        <v>210</v>
      </c>
      <c r="E321" t="s">
        <v>455</v>
      </c>
      <c r="F321" s="1">
        <v>1</v>
      </c>
      <c r="G321" s="1"/>
      <c r="H321" s="1"/>
      <c r="I321" s="1"/>
      <c r="J321" s="1"/>
      <c r="K321" s="1">
        <v>5</v>
      </c>
      <c r="L321" s="1"/>
      <c r="M321" s="1"/>
      <c r="N321" s="1"/>
      <c r="O321" s="1"/>
      <c r="P321" s="1">
        <v>1</v>
      </c>
      <c r="Q321" s="1"/>
      <c r="R321" s="1"/>
      <c r="S321" s="1"/>
      <c r="T321" s="1"/>
      <c r="U321" s="1"/>
      <c r="V321" s="1"/>
      <c r="W321" s="10">
        <f>SUM(F321:P321)</f>
        <v>7</v>
      </c>
    </row>
    <row r="322" spans="1:23" ht="10.5" customHeight="1">
      <c r="A322" s="4">
        <v>39</v>
      </c>
      <c r="B322" s="54"/>
      <c r="C322" s="31" t="s">
        <v>334</v>
      </c>
      <c r="E322" t="s">
        <v>45</v>
      </c>
      <c r="F322" s="1"/>
      <c r="G322" s="1"/>
      <c r="H322" s="1"/>
      <c r="I322" s="1"/>
      <c r="J322" s="1"/>
      <c r="K322" s="1">
        <v>6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0">
        <f>SUM(K322:P322)</f>
        <v>6</v>
      </c>
    </row>
    <row r="323" spans="1:23" ht="10.5" customHeight="1">
      <c r="A323" s="4">
        <v>40</v>
      </c>
      <c r="B323" s="52">
        <v>-12</v>
      </c>
      <c r="C323" s="31" t="s">
        <v>71</v>
      </c>
      <c r="D323" s="23" t="s">
        <v>128</v>
      </c>
      <c r="E323" t="s">
        <v>72</v>
      </c>
      <c r="F323" s="1">
        <v>1</v>
      </c>
      <c r="G323" s="1"/>
      <c r="H323" s="1"/>
      <c r="I323" s="1"/>
      <c r="J323" s="1">
        <v>2</v>
      </c>
      <c r="K323" s="1"/>
      <c r="L323" s="1"/>
      <c r="M323" s="1"/>
      <c r="N323" s="1"/>
      <c r="O323" s="1"/>
      <c r="P323" s="1"/>
      <c r="Q323" s="1"/>
      <c r="R323" s="1"/>
      <c r="S323" s="1">
        <v>1</v>
      </c>
      <c r="T323" s="1"/>
      <c r="U323" s="1">
        <v>1</v>
      </c>
      <c r="V323" s="1"/>
      <c r="W323" s="50">
        <f>SUM(F323:U323)</f>
        <v>5</v>
      </c>
    </row>
    <row r="324" spans="1:23" ht="10.5" customHeight="1">
      <c r="A324" s="4">
        <v>41</v>
      </c>
      <c r="B324" s="52">
        <v>-10</v>
      </c>
      <c r="C324" s="31" t="s">
        <v>160</v>
      </c>
      <c r="E324" t="s">
        <v>41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>
        <v>4</v>
      </c>
      <c r="V324" s="1"/>
      <c r="W324" s="10">
        <f>SUM(S324:U324)</f>
        <v>4</v>
      </c>
    </row>
    <row r="325" spans="1:23" ht="10.5" customHeight="1">
      <c r="A325" s="4">
        <v>42</v>
      </c>
      <c r="B325" s="52">
        <v>-2</v>
      </c>
      <c r="C325" s="31" t="s">
        <v>64</v>
      </c>
      <c r="D325" s="15"/>
      <c r="E325" t="s">
        <v>67</v>
      </c>
      <c r="F325" s="1"/>
      <c r="G325" s="1"/>
      <c r="H325" s="1"/>
      <c r="I325" s="1"/>
      <c r="J325" s="1">
        <v>1</v>
      </c>
      <c r="K325" s="1"/>
      <c r="L325" s="1"/>
      <c r="M325" s="1"/>
      <c r="N325" s="1"/>
      <c r="O325" s="1"/>
      <c r="P325" s="1">
        <v>1</v>
      </c>
      <c r="Q325" s="1"/>
      <c r="R325" s="1"/>
      <c r="S325" s="1">
        <v>1</v>
      </c>
      <c r="T325" s="1"/>
      <c r="U325" s="1"/>
      <c r="V325" s="1"/>
      <c r="W325" s="50">
        <f>SUM(F325:S325)</f>
        <v>3</v>
      </c>
    </row>
    <row r="326" spans="1:23" ht="10.5" customHeight="1">
      <c r="A326" s="4"/>
      <c r="B326" s="52">
        <v>-2</v>
      </c>
      <c r="C326" s="31" t="s">
        <v>203</v>
      </c>
      <c r="E326" t="s">
        <v>41</v>
      </c>
      <c r="F326" s="1">
        <v>3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0">
        <f>SUM(F326:P326)</f>
        <v>3</v>
      </c>
    </row>
    <row r="327" spans="1:23" ht="10.5" customHeight="1">
      <c r="A327" s="4"/>
      <c r="B327" s="52">
        <v>-2</v>
      </c>
      <c r="C327" s="31" t="s">
        <v>293</v>
      </c>
      <c r="E327" t="s">
        <v>294</v>
      </c>
      <c r="F327" s="1"/>
      <c r="G327" s="1"/>
      <c r="H327" s="1"/>
      <c r="I327" s="1"/>
      <c r="J327" s="1">
        <v>3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0">
        <f>SUM(J327:P327)</f>
        <v>3</v>
      </c>
    </row>
    <row r="328" spans="1:23" ht="10.5" customHeight="1">
      <c r="A328" s="4"/>
      <c r="B328" s="52">
        <v>-2</v>
      </c>
      <c r="C328" s="31" t="s">
        <v>335</v>
      </c>
      <c r="E328" t="s">
        <v>39</v>
      </c>
      <c r="F328" s="1"/>
      <c r="G328" s="1"/>
      <c r="H328" s="1"/>
      <c r="I328" s="1"/>
      <c r="J328" s="1"/>
      <c r="K328" s="1">
        <v>3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0">
        <f>SUM(K328:P328)</f>
        <v>3</v>
      </c>
    </row>
    <row r="329" spans="1:23" ht="10.5" customHeight="1">
      <c r="A329" s="4"/>
      <c r="B329" s="52">
        <v>-2</v>
      </c>
      <c r="C329" s="31" t="s">
        <v>391</v>
      </c>
      <c r="E329" t="s">
        <v>392</v>
      </c>
      <c r="F329" s="1"/>
      <c r="G329" s="1"/>
      <c r="H329" s="1"/>
      <c r="I329" s="1"/>
      <c r="J329" s="1"/>
      <c r="K329" s="1"/>
      <c r="L329" s="1"/>
      <c r="M329" s="1"/>
      <c r="N329" s="1"/>
      <c r="O329" s="1">
        <v>3</v>
      </c>
      <c r="P329" s="1"/>
      <c r="Q329" s="1"/>
      <c r="R329" s="1"/>
      <c r="S329" s="1"/>
      <c r="T329" s="1"/>
      <c r="U329" s="1"/>
      <c r="V329" s="1"/>
      <c r="W329" s="10">
        <f>SUM(N329:P329)</f>
        <v>3</v>
      </c>
    </row>
    <row r="330" spans="1:23" ht="10.5" customHeight="1">
      <c r="A330" s="4">
        <v>47</v>
      </c>
      <c r="B330" s="52">
        <v>-2</v>
      </c>
      <c r="C330" s="31" t="s">
        <v>63</v>
      </c>
      <c r="D330" s="15"/>
      <c r="E330" s="19" t="s">
        <v>75</v>
      </c>
      <c r="F330" s="1"/>
      <c r="G330" s="1"/>
      <c r="H330" s="1"/>
      <c r="I330" s="1"/>
      <c r="J330" s="1"/>
      <c r="K330" s="1"/>
      <c r="L330" s="1"/>
      <c r="M330" s="1"/>
      <c r="N330" s="1"/>
      <c r="O330" s="1">
        <v>1</v>
      </c>
      <c r="P330" s="1"/>
      <c r="Q330" s="1"/>
      <c r="R330" s="1"/>
      <c r="S330" s="1">
        <v>1</v>
      </c>
      <c r="T330" s="1"/>
      <c r="U330" s="1"/>
      <c r="V330" s="1"/>
      <c r="W330" s="50">
        <f>SUM(F330:S330)</f>
        <v>2</v>
      </c>
    </row>
    <row r="331" spans="1:23" ht="10.5" customHeight="1">
      <c r="A331" s="4"/>
      <c r="B331" s="52">
        <v>-2</v>
      </c>
      <c r="C331" s="31" t="s">
        <v>23</v>
      </c>
      <c r="E331" t="s">
        <v>39</v>
      </c>
      <c r="F331" s="1">
        <v>2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0">
        <f>SUM(F331:P331)</f>
        <v>2</v>
      </c>
    </row>
    <row r="332" spans="1:23" ht="10.5" customHeight="1">
      <c r="A332" s="4"/>
      <c r="B332" s="52">
        <v>-2</v>
      </c>
      <c r="C332" s="31" t="s">
        <v>395</v>
      </c>
      <c r="E332" t="s">
        <v>396</v>
      </c>
      <c r="F332" s="1"/>
      <c r="G332" s="1"/>
      <c r="H332" s="1"/>
      <c r="I332" s="1"/>
      <c r="J332" s="1"/>
      <c r="K332" s="1"/>
      <c r="L332" s="1"/>
      <c r="M332" s="1"/>
      <c r="N332" s="1"/>
      <c r="O332" s="1">
        <v>1</v>
      </c>
      <c r="P332" s="1"/>
      <c r="Q332" s="1"/>
      <c r="R332" s="1"/>
      <c r="S332" s="1">
        <v>1</v>
      </c>
      <c r="T332" s="1"/>
      <c r="U332" s="1"/>
      <c r="V332" s="1"/>
      <c r="W332" s="10">
        <f>SUM(H332:S332)</f>
        <v>2</v>
      </c>
    </row>
    <row r="333" spans="1:23" ht="10.5" customHeight="1">
      <c r="A333" s="4"/>
      <c r="B333" s="52">
        <v>-2</v>
      </c>
      <c r="C333" s="31" t="s">
        <v>464</v>
      </c>
      <c r="D333" s="23" t="s">
        <v>128</v>
      </c>
      <c r="E333" t="s">
        <v>455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>
        <v>1</v>
      </c>
      <c r="T333" s="1"/>
      <c r="U333" s="1">
        <v>1</v>
      </c>
      <c r="V333" s="1"/>
      <c r="W333" s="10">
        <f>SUM(K333:U333)</f>
        <v>2</v>
      </c>
    </row>
    <row r="334" spans="1:23" ht="10.5" customHeight="1">
      <c r="A334" s="4">
        <v>51</v>
      </c>
      <c r="B334" s="52">
        <v>-2</v>
      </c>
      <c r="C334" s="31" t="s">
        <v>331</v>
      </c>
      <c r="D334" s="15"/>
      <c r="E334" s="19" t="s">
        <v>330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>
        <v>1</v>
      </c>
      <c r="T334" s="1"/>
      <c r="U334" s="1"/>
      <c r="V334" s="1"/>
      <c r="W334" s="50">
        <f>SUM(F334:S334)</f>
        <v>1</v>
      </c>
    </row>
    <row r="335" spans="1:23" ht="10.5" customHeight="1">
      <c r="A335" s="4"/>
      <c r="B335" s="52">
        <v>-2</v>
      </c>
      <c r="C335" s="31" t="s">
        <v>204</v>
      </c>
      <c r="E335" t="s">
        <v>39</v>
      </c>
      <c r="F335" s="1">
        <v>1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0">
        <f aca="true" t="shared" si="14" ref="W335:W340">SUM(F335:P335)</f>
        <v>1</v>
      </c>
    </row>
    <row r="336" spans="1:23" ht="10.5" customHeight="1">
      <c r="A336" s="4"/>
      <c r="B336" s="52">
        <v>-2</v>
      </c>
      <c r="C336" s="31" t="s">
        <v>206</v>
      </c>
      <c r="E336" t="s">
        <v>39</v>
      </c>
      <c r="F336" s="1">
        <v>1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0">
        <f t="shared" si="14"/>
        <v>1</v>
      </c>
    </row>
    <row r="337" spans="1:23" ht="10.5" customHeight="1">
      <c r="A337" s="4"/>
      <c r="B337" s="52">
        <v>-2</v>
      </c>
      <c r="C337" s="31" t="s">
        <v>207</v>
      </c>
      <c r="E337" t="s">
        <v>39</v>
      </c>
      <c r="F337" s="1">
        <v>1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0">
        <f t="shared" si="14"/>
        <v>1</v>
      </c>
    </row>
    <row r="338" spans="1:23" ht="10.5" customHeight="1">
      <c r="A338" s="4"/>
      <c r="B338" s="52">
        <v>-2</v>
      </c>
      <c r="C338" s="31" t="s">
        <v>208</v>
      </c>
      <c r="E338" t="s">
        <v>39</v>
      </c>
      <c r="F338" s="1">
        <v>1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0">
        <f t="shared" si="14"/>
        <v>1</v>
      </c>
    </row>
    <row r="339" spans="1:23" ht="10.5" customHeight="1">
      <c r="A339" s="4"/>
      <c r="B339" s="52">
        <v>-2</v>
      </c>
      <c r="C339" s="31" t="s">
        <v>211</v>
      </c>
      <c r="E339" t="s">
        <v>39</v>
      </c>
      <c r="F339" s="1">
        <v>1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0">
        <f t="shared" si="14"/>
        <v>1</v>
      </c>
    </row>
    <row r="340" spans="1:23" ht="10.5" customHeight="1">
      <c r="A340" s="4"/>
      <c r="B340" s="52">
        <v>-2</v>
      </c>
      <c r="C340" s="31" t="s">
        <v>212</v>
      </c>
      <c r="E340" t="s">
        <v>39</v>
      </c>
      <c r="F340" s="1">
        <v>1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0">
        <f t="shared" si="14"/>
        <v>1</v>
      </c>
    </row>
    <row r="341" spans="1:23" ht="10.5" customHeight="1">
      <c r="A341" s="4"/>
      <c r="B341" s="52">
        <v>-2</v>
      </c>
      <c r="C341" s="31" t="s">
        <v>295</v>
      </c>
      <c r="E341" t="s">
        <v>73</v>
      </c>
      <c r="F341" s="1"/>
      <c r="G341" s="1"/>
      <c r="H341" s="1"/>
      <c r="I341" s="1"/>
      <c r="J341" s="1">
        <v>1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0">
        <f>SUM(J341:P341)</f>
        <v>1</v>
      </c>
    </row>
    <row r="342" spans="1:23" ht="10.5" customHeight="1">
      <c r="A342" s="4"/>
      <c r="B342" s="52">
        <v>-2</v>
      </c>
      <c r="C342" s="31" t="s">
        <v>296</v>
      </c>
      <c r="E342" t="s">
        <v>294</v>
      </c>
      <c r="F342" s="1"/>
      <c r="G342" s="1"/>
      <c r="H342" s="1"/>
      <c r="I342" s="1"/>
      <c r="J342" s="1">
        <v>1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0">
        <f>SUM(J342:P342)</f>
        <v>1</v>
      </c>
    </row>
    <row r="343" spans="1:23" ht="10.5" customHeight="1">
      <c r="A343" s="4"/>
      <c r="B343" s="52">
        <v>-2</v>
      </c>
      <c r="C343" s="31" t="s">
        <v>213</v>
      </c>
      <c r="E343" t="s">
        <v>39</v>
      </c>
      <c r="F343" s="1">
        <v>1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0">
        <f>SUM(F343:P343)</f>
        <v>1</v>
      </c>
    </row>
    <row r="344" spans="1:23" ht="10.5" customHeight="1">
      <c r="A344" s="4"/>
      <c r="B344" s="52">
        <v>-2</v>
      </c>
      <c r="C344" s="31" t="s">
        <v>393</v>
      </c>
      <c r="E344" t="s">
        <v>394</v>
      </c>
      <c r="F344" s="1"/>
      <c r="G344" s="1"/>
      <c r="H344" s="1"/>
      <c r="I344" s="1"/>
      <c r="J344" s="1"/>
      <c r="K344" s="1"/>
      <c r="L344" s="1"/>
      <c r="M344" s="1"/>
      <c r="N344" s="1"/>
      <c r="O344" s="1">
        <v>1</v>
      </c>
      <c r="P344" s="1"/>
      <c r="Q344" s="1"/>
      <c r="R344" s="1"/>
      <c r="S344" s="1"/>
      <c r="T344" s="1"/>
      <c r="U344" s="1"/>
      <c r="V344" s="1"/>
      <c r="W344" s="10">
        <f>SUM(N344:P344)</f>
        <v>1</v>
      </c>
    </row>
    <row r="345" spans="1:23" ht="10.5" customHeight="1">
      <c r="A345" s="4"/>
      <c r="B345" s="52">
        <v>-2</v>
      </c>
      <c r="C345" s="31" t="s">
        <v>397</v>
      </c>
      <c r="E345" t="s">
        <v>398</v>
      </c>
      <c r="F345" s="1"/>
      <c r="G345" s="1"/>
      <c r="H345" s="1"/>
      <c r="I345" s="1"/>
      <c r="J345" s="1"/>
      <c r="K345" s="1"/>
      <c r="L345" s="1"/>
      <c r="M345" s="1"/>
      <c r="N345" s="1"/>
      <c r="O345" s="1">
        <v>1</v>
      </c>
      <c r="P345" s="1"/>
      <c r="Q345" s="1"/>
      <c r="R345" s="1"/>
      <c r="S345" s="1"/>
      <c r="T345" s="1"/>
      <c r="U345" s="1"/>
      <c r="V345" s="1"/>
      <c r="W345" s="10">
        <f>SUM(O345:P345)</f>
        <v>1</v>
      </c>
    </row>
    <row r="346" spans="1:23" ht="10.5" customHeight="1">
      <c r="A346" s="4"/>
      <c r="B346" s="52">
        <v>-2</v>
      </c>
      <c r="C346" s="31" t="s">
        <v>400</v>
      </c>
      <c r="E346" t="s">
        <v>47</v>
      </c>
      <c r="F346" s="1"/>
      <c r="G346" s="1"/>
      <c r="H346" s="1"/>
      <c r="I346" s="1"/>
      <c r="J346" s="1"/>
      <c r="K346" s="1"/>
      <c r="L346" s="1"/>
      <c r="M346" s="1"/>
      <c r="N346" s="1"/>
      <c r="O346" s="1">
        <v>1</v>
      </c>
      <c r="P346" s="1"/>
      <c r="Q346" s="1"/>
      <c r="R346" s="1"/>
      <c r="S346" s="1"/>
      <c r="T346" s="1"/>
      <c r="U346" s="1"/>
      <c r="V346" s="1"/>
      <c r="W346" s="10">
        <f>SUM(O346:P346)</f>
        <v>1</v>
      </c>
    </row>
    <row r="347" spans="1:23" ht="10.5" customHeight="1">
      <c r="A347" s="4"/>
      <c r="B347" s="52">
        <v>-2</v>
      </c>
      <c r="C347" s="31" t="s">
        <v>399</v>
      </c>
      <c r="E347" t="s">
        <v>47</v>
      </c>
      <c r="F347" s="1"/>
      <c r="G347" s="1"/>
      <c r="H347" s="1"/>
      <c r="I347" s="1"/>
      <c r="J347" s="1"/>
      <c r="K347" s="1"/>
      <c r="L347" s="1"/>
      <c r="M347" s="1"/>
      <c r="N347" s="1"/>
      <c r="O347" s="1">
        <v>1</v>
      </c>
      <c r="P347" s="1"/>
      <c r="Q347" s="1"/>
      <c r="R347" s="1"/>
      <c r="S347" s="1"/>
      <c r="T347" s="1"/>
      <c r="U347" s="1"/>
      <c r="V347" s="1"/>
      <c r="W347" s="10">
        <f>SUM(O347:P347)</f>
        <v>1</v>
      </c>
    </row>
    <row r="348" spans="1:23" ht="10.5" customHeight="1">
      <c r="A348" s="4"/>
      <c r="B348" s="52">
        <v>-2</v>
      </c>
      <c r="C348" s="31" t="s">
        <v>434</v>
      </c>
      <c r="E348" t="s">
        <v>73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>
        <v>1</v>
      </c>
      <c r="Q348" s="1"/>
      <c r="R348" s="1"/>
      <c r="S348" s="1"/>
      <c r="T348" s="1"/>
      <c r="U348" s="1"/>
      <c r="V348" s="1"/>
      <c r="W348" s="10">
        <f>SUM(F348:P348)</f>
        <v>1</v>
      </c>
    </row>
    <row r="349" spans="1:23" ht="10.5" customHeight="1">
      <c r="A349" s="4"/>
      <c r="B349" s="52">
        <v>-2</v>
      </c>
      <c r="C349" s="31" t="s">
        <v>435</v>
      </c>
      <c r="E349" t="s">
        <v>290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>
        <v>1</v>
      </c>
      <c r="Q349" s="1"/>
      <c r="R349" s="1"/>
      <c r="S349" s="1"/>
      <c r="T349" s="1"/>
      <c r="U349" s="1"/>
      <c r="V349" s="1"/>
      <c r="W349" s="10">
        <f>SUM(P349)</f>
        <v>1</v>
      </c>
    </row>
    <row r="350" spans="1:23" ht="10.5" customHeight="1">
      <c r="A350" s="4"/>
      <c r="B350" s="52">
        <v>-2</v>
      </c>
      <c r="C350" s="31" t="s">
        <v>436</v>
      </c>
      <c r="E350" t="s">
        <v>454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>
        <v>1</v>
      </c>
      <c r="Q350" s="1"/>
      <c r="R350" s="1"/>
      <c r="S350" s="1"/>
      <c r="T350" s="1"/>
      <c r="U350" s="1"/>
      <c r="V350" s="1"/>
      <c r="W350" s="10">
        <f>SUM(P350)</f>
        <v>1</v>
      </c>
    </row>
    <row r="351" spans="1:23" ht="10.5" customHeight="1">
      <c r="A351" s="4"/>
      <c r="B351" s="52">
        <v>-2</v>
      </c>
      <c r="C351" s="31" t="s">
        <v>461</v>
      </c>
      <c r="E351" t="s">
        <v>75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>
        <v>1</v>
      </c>
      <c r="T351" s="1"/>
      <c r="U351" s="1"/>
      <c r="V351" s="1"/>
      <c r="W351" s="10">
        <f>SUM(R351:S351)</f>
        <v>1</v>
      </c>
    </row>
    <row r="352" spans="1:23" ht="10.5" customHeight="1">
      <c r="A352" s="4"/>
      <c r="B352" s="52">
        <v>-2</v>
      </c>
      <c r="C352" s="31" t="s">
        <v>462</v>
      </c>
      <c r="E352" t="s">
        <v>47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>
        <v>1</v>
      </c>
      <c r="T352" s="1"/>
      <c r="U352" s="1"/>
      <c r="V352" s="1"/>
      <c r="W352" s="10">
        <f>SUM(S352)</f>
        <v>1</v>
      </c>
    </row>
    <row r="353" spans="1:23" ht="10.5" customHeight="1">
      <c r="A353" s="4"/>
      <c r="B353" s="52">
        <v>-2</v>
      </c>
      <c r="C353" s="31" t="s">
        <v>463</v>
      </c>
      <c r="E353" t="s">
        <v>396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>
        <v>1</v>
      </c>
      <c r="T353" s="1"/>
      <c r="U353" s="1"/>
      <c r="V353" s="1"/>
      <c r="W353" s="10">
        <f>SUM(S353)</f>
        <v>1</v>
      </c>
    </row>
    <row r="354" spans="1:23" ht="10.5" customHeight="1">
      <c r="A354" s="4"/>
      <c r="B354" s="56" t="s">
        <v>297</v>
      </c>
      <c r="C354" s="31" t="s">
        <v>498</v>
      </c>
      <c r="D354" s="23" t="s">
        <v>128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>
        <v>1</v>
      </c>
      <c r="V354" s="1"/>
      <c r="W354" s="10">
        <f>SUM(U354)</f>
        <v>1</v>
      </c>
    </row>
    <row r="355" spans="1:23" ht="10.5" customHeight="1">
      <c r="A355" s="4">
        <v>72</v>
      </c>
      <c r="B355" s="56" t="s">
        <v>297</v>
      </c>
      <c r="C355" s="31" t="s">
        <v>499</v>
      </c>
      <c r="E355" t="s">
        <v>41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>
        <v>1</v>
      </c>
      <c r="V355" s="1"/>
      <c r="W355" s="10">
        <f>SUM(U355)</f>
        <v>1</v>
      </c>
    </row>
    <row r="356" spans="2:23" ht="10.5" customHeight="1">
      <c r="B356" s="41"/>
      <c r="C356" s="33"/>
      <c r="F356" s="1"/>
      <c r="J356" s="1"/>
      <c r="W356" s="30"/>
    </row>
    <row r="357" spans="2:23" ht="10.5" customHeight="1">
      <c r="B357" s="41"/>
      <c r="C357" s="48"/>
      <c r="D357" s="48"/>
      <c r="E357" s="78" t="s">
        <v>193</v>
      </c>
      <c r="F357" s="59">
        <v>32</v>
      </c>
      <c r="G357" s="61"/>
      <c r="H357" s="61"/>
      <c r="I357" s="60"/>
      <c r="J357" s="59">
        <v>23</v>
      </c>
      <c r="K357" s="59">
        <v>18</v>
      </c>
      <c r="L357" s="60"/>
      <c r="M357" s="72"/>
      <c r="N357" s="72"/>
      <c r="O357" s="59">
        <v>27</v>
      </c>
      <c r="P357" s="59">
        <v>23</v>
      </c>
      <c r="Q357" s="59"/>
      <c r="R357" s="59"/>
      <c r="S357" s="59">
        <v>31</v>
      </c>
      <c r="T357" s="59"/>
      <c r="U357" s="59">
        <v>24</v>
      </c>
      <c r="V357" s="59"/>
      <c r="W357" s="55" t="s">
        <v>288</v>
      </c>
    </row>
    <row r="358" ht="10.5" customHeight="1">
      <c r="B358" s="41"/>
    </row>
    <row r="359" spans="2:3" ht="10.5" customHeight="1">
      <c r="B359" s="54">
        <v>2</v>
      </c>
      <c r="C359" t="s">
        <v>298</v>
      </c>
    </row>
    <row r="360" spans="2:3" ht="10.5" customHeight="1">
      <c r="B360" s="52">
        <v>-1</v>
      </c>
      <c r="C360" t="s">
        <v>329</v>
      </c>
    </row>
    <row r="361" spans="2:3" ht="10.5" customHeight="1">
      <c r="B361" s="63" t="s">
        <v>297</v>
      </c>
      <c r="C361" t="s">
        <v>299</v>
      </c>
    </row>
    <row r="362" ht="10.5" customHeight="1"/>
  </sheetData>
  <sheetProtection/>
  <mergeCells count="3">
    <mergeCell ref="A1:E5"/>
    <mergeCell ref="W1:W5"/>
    <mergeCell ref="C281:C28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Leos</cp:lastModifiedBy>
  <cp:lastPrinted>2024-03-05T18:48:01Z</cp:lastPrinted>
  <dcterms:created xsi:type="dcterms:W3CDTF">2011-10-04T08:33:56Z</dcterms:created>
  <dcterms:modified xsi:type="dcterms:W3CDTF">2024-04-07T13:38:37Z</dcterms:modified>
  <cp:category/>
  <cp:version/>
  <cp:contentType/>
  <cp:contentStatus/>
</cp:coreProperties>
</file>