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435" windowHeight="6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<sst xmlns="http://schemas.openxmlformats.org/spreadsheetml/2006/main" count="103" uniqueCount="40">
  <si>
    <t>TOMIRA</t>
  </si>
  <si>
    <t>Games</t>
  </si>
  <si>
    <t>Points</t>
  </si>
  <si>
    <t>GROUP A</t>
  </si>
  <si>
    <t>Place</t>
  </si>
  <si>
    <t>MY TO VYPIJEM</t>
  </si>
  <si>
    <t>MÖLKKAHOLICS</t>
  </si>
  <si>
    <t>CZE</t>
  </si>
  <si>
    <t>GROUP D</t>
  </si>
  <si>
    <t>GROUP B</t>
  </si>
  <si>
    <t>GROUP C</t>
  </si>
  <si>
    <t>BAŠTA FIDLY</t>
  </si>
  <si>
    <t>SSZ</t>
  </si>
  <si>
    <t>APAČI</t>
  </si>
  <si>
    <t>SEMTAMŤUK</t>
  </si>
  <si>
    <t>DYNAMO</t>
  </si>
  <si>
    <t>LOBE STAR</t>
  </si>
  <si>
    <t>MÖLKKY EUROPEAN CHAMPIONSHIP - EUROMÖLKKY 2020</t>
  </si>
  <si>
    <t>EM 2020</t>
  </si>
  <si>
    <t>CZE/    FRA</t>
  </si>
  <si>
    <t>POLAND UNITED</t>
  </si>
  <si>
    <t>POL</t>
  </si>
  <si>
    <t>BÍLOVEC HK</t>
  </si>
  <si>
    <t>ŠTÍSTKA</t>
  </si>
  <si>
    <t>DOUBRAVÁCI</t>
  </si>
  <si>
    <t>ŽÁDNÁ NULA</t>
  </si>
  <si>
    <t>SKM ZZV ZRUČ</t>
  </si>
  <si>
    <t>WWW</t>
  </si>
  <si>
    <t>MAMAJA</t>
  </si>
  <si>
    <t>PUSCZYKI 2</t>
  </si>
  <si>
    <t>LVOV KARPATY</t>
  </si>
  <si>
    <t>UKR</t>
  </si>
  <si>
    <t>HUBOJEDY OLLÉ</t>
  </si>
  <si>
    <t>PUSZCZYKI 4</t>
  </si>
  <si>
    <t>PUSZCZYKI 1</t>
  </si>
  <si>
    <t>BAVÍMEFIRMY.CZ</t>
  </si>
  <si>
    <t>FORMAT MÖLKKY SZTUM</t>
  </si>
  <si>
    <t>OPTIMISTI</t>
  </si>
  <si>
    <t>ARCHA NJ</t>
  </si>
  <si>
    <t>PUSZCZYKI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</si>
</sst>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sz val="7"/>
      <color indexed="10"/>
      <name val="Calibri"/>
      <family val="2"/>
    </font>
    <font>
      <sz val="8"/>
      <color indexed="10"/>
      <name val="Calibri"/>
      <family val="2"/>
    </font>
    <font>
      <sz val="7"/>
      <color indexed="30"/>
      <name val="Calibri"/>
      <family val="2"/>
    </font>
    <font>
      <sz val="8"/>
      <color indexed="30"/>
      <name val="Calibri"/>
      <family val="2"/>
    </font>
    <font>
      <b/>
      <sz val="12"/>
      <color indexed="30"/>
      <name val="Calibri"/>
      <family val="2"/>
    </font>
    <font>
      <b/>
      <sz val="10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14"/>
      <color indexed="30"/>
      <name val="Calibri"/>
      <family val="2"/>
    </font>
    <font>
      <b/>
      <sz val="9"/>
      <color indexed="30"/>
      <name val="Calibri"/>
      <family val="2"/>
    </font>
    <font>
      <sz val="7"/>
      <color indexed="17"/>
      <name val="Calibri"/>
      <family val="2"/>
    </font>
    <font>
      <sz val="8"/>
      <color indexed="17"/>
      <name val="Calibri"/>
      <family val="2"/>
    </font>
    <font>
      <b/>
      <sz val="12"/>
      <color indexed="17"/>
      <name val="Calibri"/>
      <family val="2"/>
    </font>
    <font>
      <b/>
      <sz val="10"/>
      <color indexed="17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sz val="7"/>
      <color indexed="51"/>
      <name val="Calibri"/>
      <family val="2"/>
    </font>
    <font>
      <sz val="8"/>
      <color indexed="51"/>
      <name val="Calibri"/>
      <family val="2"/>
    </font>
    <font>
      <b/>
      <sz val="12"/>
      <color indexed="51"/>
      <name val="Calibri"/>
      <family val="2"/>
    </font>
    <font>
      <b/>
      <sz val="10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4"/>
      <color indexed="51"/>
      <name val="Calibri"/>
      <family val="2"/>
    </font>
    <font>
      <b/>
      <sz val="9"/>
      <color indexed="51"/>
      <name val="Calibri"/>
      <family val="2"/>
    </font>
    <font>
      <b/>
      <sz val="18"/>
      <color indexed="30"/>
      <name val="Calibri"/>
      <family val="2"/>
    </font>
    <font>
      <b/>
      <sz val="18"/>
      <name val="Calibri"/>
      <family val="2"/>
    </font>
    <font>
      <b/>
      <sz val="14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rgb="FFFF0000"/>
      <name val="Calibri"/>
      <family val="2"/>
    </font>
    <font>
      <sz val="7"/>
      <color rgb="FFFF0000"/>
      <name val="Calibri"/>
      <family val="2"/>
    </font>
    <font>
      <sz val="8"/>
      <color rgb="FFFF0000"/>
      <name val="Calibri"/>
      <family val="2"/>
    </font>
    <font>
      <sz val="7"/>
      <color rgb="FF0070C0"/>
      <name val="Calibri"/>
      <family val="2"/>
    </font>
    <font>
      <sz val="8"/>
      <color rgb="FF0070C0"/>
      <name val="Calibri"/>
      <family val="2"/>
    </font>
    <font>
      <b/>
      <sz val="12"/>
      <color rgb="FF0070C0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9"/>
      <color rgb="FF0070C0"/>
      <name val="Calibri"/>
      <family val="2"/>
    </font>
    <font>
      <sz val="7"/>
      <color rgb="FF00B050"/>
      <name val="Calibri"/>
      <family val="2"/>
    </font>
    <font>
      <sz val="8"/>
      <color rgb="FF00B050"/>
      <name val="Calibri"/>
      <family val="2"/>
    </font>
    <font>
      <b/>
      <sz val="12"/>
      <color rgb="FF00B050"/>
      <name val="Calibri"/>
      <family val="2"/>
    </font>
    <font>
      <b/>
      <sz val="10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4"/>
      <color rgb="FF00B050"/>
      <name val="Calibri"/>
      <family val="2"/>
    </font>
    <font>
      <sz val="7"/>
      <color rgb="FFFFC000"/>
      <name val="Calibri"/>
      <family val="2"/>
    </font>
    <font>
      <sz val="8"/>
      <color rgb="FFFFC000"/>
      <name val="Calibri"/>
      <family val="2"/>
    </font>
    <font>
      <b/>
      <sz val="12"/>
      <color rgb="FFFFC000"/>
      <name val="Calibri"/>
      <family val="2"/>
    </font>
    <font>
      <b/>
      <sz val="10"/>
      <color rgb="FFFFC000"/>
      <name val="Calibri"/>
      <family val="2"/>
    </font>
    <font>
      <b/>
      <sz val="11"/>
      <color rgb="FFFFC000"/>
      <name val="Calibri"/>
      <family val="2"/>
    </font>
    <font>
      <sz val="11"/>
      <color rgb="FFFFC000"/>
      <name val="Calibri"/>
      <family val="2"/>
    </font>
    <font>
      <b/>
      <sz val="14"/>
      <color rgb="FFFFC000"/>
      <name val="Calibri"/>
      <family val="2"/>
    </font>
    <font>
      <b/>
      <sz val="9"/>
      <color rgb="FFFFC000"/>
      <name val="Calibri"/>
      <family val="2"/>
    </font>
    <font>
      <b/>
      <sz val="9"/>
      <color rgb="FF00B050"/>
      <name val="Calibri"/>
      <family val="2"/>
    </font>
    <font>
      <b/>
      <sz val="9"/>
      <color rgb="FFFF0000"/>
      <name val="Calibri"/>
      <family val="2"/>
    </font>
    <font>
      <b/>
      <sz val="14"/>
      <color rgb="FFFF0000"/>
      <name val="Calibri"/>
      <family val="2"/>
    </font>
    <font>
      <b/>
      <sz val="18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3" fontId="54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3" fontId="70" fillId="0" borderId="35" xfId="0" applyNumberFormat="1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/>
    </xf>
    <xf numFmtId="0" fontId="73" fillId="0" borderId="32" xfId="0" applyFont="1" applyBorder="1" applyAlignment="1">
      <alignment horizontal="center" vertical="center" wrapText="1"/>
    </xf>
    <xf numFmtId="0" fontId="73" fillId="0" borderId="31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8" fillId="0" borderId="40" xfId="0" applyFont="1" applyBorder="1" applyAlignment="1">
      <alignment horizontal="center" vertical="center"/>
    </xf>
    <xf numFmtId="0" fontId="79" fillId="0" borderId="35" xfId="0" applyFont="1" applyBorder="1" applyAlignment="1">
      <alignment horizontal="center" vertical="center"/>
    </xf>
    <xf numFmtId="0" fontId="80" fillId="0" borderId="37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3" fontId="81" fillId="0" borderId="33" xfId="0" applyNumberFormat="1" applyFont="1" applyBorder="1" applyAlignment="1">
      <alignment horizontal="center" vertical="center"/>
    </xf>
    <xf numFmtId="0" fontId="82" fillId="0" borderId="34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1" fillId="0" borderId="33" xfId="0" applyFont="1" applyBorder="1" applyAlignment="1">
      <alignment horizontal="center" vertical="center"/>
    </xf>
    <xf numFmtId="3" fontId="79" fillId="0" borderId="35" xfId="0" applyNumberFormat="1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83" fillId="0" borderId="36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80" fillId="0" borderId="22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  <xf numFmtId="0" fontId="83" fillId="0" borderId="19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22" xfId="0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1" fillId="0" borderId="24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82" fillId="0" borderId="27" xfId="0" applyFont="1" applyBorder="1" applyAlignment="1">
      <alignment horizontal="center" vertical="center"/>
    </xf>
    <xf numFmtId="0" fontId="83" fillId="0" borderId="26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84" fillId="0" borderId="32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5" fillId="0" borderId="38" xfId="0" applyFont="1" applyBorder="1" applyAlignment="1">
      <alignment horizontal="center" vertical="center"/>
    </xf>
    <xf numFmtId="0" fontId="86" fillId="0" borderId="39" xfId="0" applyFont="1" applyBorder="1" applyAlignment="1">
      <alignment horizontal="center" vertical="center"/>
    </xf>
    <xf numFmtId="0" fontId="86" fillId="0" borderId="40" xfId="0" applyFont="1" applyBorder="1" applyAlignment="1">
      <alignment horizontal="center" vertical="center"/>
    </xf>
    <xf numFmtId="0" fontId="87" fillId="0" borderId="35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 wrapText="1"/>
    </xf>
    <xf numFmtId="0" fontId="88" fillId="0" borderId="36" xfId="0" applyFont="1" applyBorder="1" applyAlignment="1">
      <alignment horizontal="center" vertical="center" wrapText="1"/>
    </xf>
    <xf numFmtId="3" fontId="89" fillId="0" borderId="33" xfId="0" applyNumberFormat="1" applyFont="1" applyBorder="1" applyAlignment="1">
      <alignment horizontal="center" vertical="center"/>
    </xf>
    <xf numFmtId="0" fontId="90" fillId="0" borderId="34" xfId="0" applyFont="1" applyBorder="1" applyAlignment="1">
      <alignment horizontal="center" vertical="center"/>
    </xf>
    <xf numFmtId="0" fontId="89" fillId="0" borderId="35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0" fontId="89" fillId="0" borderId="33" xfId="0" applyFont="1" applyBorder="1" applyAlignment="1">
      <alignment horizontal="center" vertical="center"/>
    </xf>
    <xf numFmtId="3" fontId="87" fillId="0" borderId="35" xfId="0" applyNumberFormat="1" applyFont="1" applyBorder="1" applyAlignment="1">
      <alignment horizontal="center" vertical="center"/>
    </xf>
    <xf numFmtId="0" fontId="90" fillId="0" borderId="37" xfId="0" applyFont="1" applyBorder="1" applyAlignment="1">
      <alignment horizontal="center" vertical="center"/>
    </xf>
    <xf numFmtId="0" fontId="91" fillId="0" borderId="36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89" fillId="0" borderId="16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91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90" fillId="0" borderId="25" xfId="0" applyFont="1" applyBorder="1" applyAlignment="1">
      <alignment horizontal="center" vertical="center"/>
    </xf>
    <xf numFmtId="0" fontId="90" fillId="0" borderId="26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90" fillId="0" borderId="27" xfId="0" applyFont="1" applyBorder="1" applyAlignment="1">
      <alignment horizontal="center" vertical="center"/>
    </xf>
    <xf numFmtId="0" fontId="91" fillId="0" borderId="26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 wrapText="1"/>
    </xf>
    <xf numFmtId="0" fontId="88" fillId="0" borderId="31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/>
    </xf>
    <xf numFmtId="0" fontId="90" fillId="0" borderId="28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90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0" fillId="0" borderId="32" xfId="0" applyFont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3" fillId="0" borderId="39" xfId="0" applyFont="1" applyBorder="1" applyAlignment="1">
      <alignment horizontal="center" vertical="center"/>
    </xf>
    <xf numFmtId="0" fontId="93" fillId="0" borderId="40" xfId="0" applyFont="1" applyBorder="1" applyAlignment="1">
      <alignment horizontal="center" vertical="center"/>
    </xf>
    <xf numFmtId="0" fontId="94" fillId="0" borderId="35" xfId="0" applyFont="1" applyBorder="1" applyAlignment="1">
      <alignment horizontal="center" vertical="center"/>
    </xf>
    <xf numFmtId="0" fontId="95" fillId="0" borderId="37" xfId="0" applyFont="1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3" fontId="96" fillId="0" borderId="33" xfId="0" applyNumberFormat="1" applyFont="1" applyBorder="1" applyAlignment="1">
      <alignment horizontal="center" vertical="center"/>
    </xf>
    <xf numFmtId="0" fontId="97" fillId="0" borderId="34" xfId="0" applyFont="1" applyBorder="1" applyAlignment="1">
      <alignment horizontal="center" vertical="center"/>
    </xf>
    <xf numFmtId="0" fontId="96" fillId="0" borderId="35" xfId="0" applyFont="1" applyBorder="1" applyAlignment="1">
      <alignment horizontal="center" vertical="center"/>
    </xf>
    <xf numFmtId="0" fontId="97" fillId="0" borderId="36" xfId="0" applyFont="1" applyBorder="1" applyAlignment="1">
      <alignment horizontal="center" vertical="center"/>
    </xf>
    <xf numFmtId="0" fontId="96" fillId="0" borderId="33" xfId="0" applyFont="1" applyBorder="1" applyAlignment="1">
      <alignment horizontal="center" vertical="center"/>
    </xf>
    <xf numFmtId="3" fontId="94" fillId="0" borderId="35" xfId="0" applyNumberFormat="1" applyFont="1" applyBorder="1" applyAlignment="1">
      <alignment horizontal="center" vertical="center"/>
    </xf>
    <xf numFmtId="0" fontId="97" fillId="0" borderId="37" xfId="0" applyFont="1" applyBorder="1" applyAlignment="1">
      <alignment horizontal="center" vertical="center"/>
    </xf>
    <xf numFmtId="0" fontId="98" fillId="0" borderId="36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19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/>
    </xf>
    <xf numFmtId="0" fontId="98" fillId="0" borderId="19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97" fillId="0" borderId="22" xfId="0" applyFont="1" applyBorder="1" applyAlignment="1">
      <alignment horizontal="center" vertical="center"/>
    </xf>
    <xf numFmtId="0" fontId="99" fillId="0" borderId="22" xfId="0" applyFont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7" fillId="0" borderId="25" xfId="0" applyFont="1" applyBorder="1" applyAlignment="1">
      <alignment horizontal="center" vertical="center"/>
    </xf>
    <xf numFmtId="0" fontId="97" fillId="0" borderId="26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97" fillId="0" borderId="27" xfId="0" applyFont="1" applyBorder="1" applyAlignment="1">
      <alignment horizontal="center" vertical="center"/>
    </xf>
    <xf numFmtId="0" fontId="98" fillId="0" borderId="26" xfId="0" applyFont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5" fillId="0" borderId="3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0" fontId="96" fillId="0" borderId="13" xfId="0" applyFont="1" applyBorder="1" applyAlignment="1">
      <alignment horizontal="center" vertical="center"/>
    </xf>
    <xf numFmtId="0" fontId="97" fillId="0" borderId="28" xfId="0" applyFont="1" applyBorder="1" applyAlignment="1">
      <alignment horizontal="center" vertical="center"/>
    </xf>
    <xf numFmtId="0" fontId="96" fillId="0" borderId="29" xfId="0" applyFont="1" applyBorder="1" applyAlignment="1">
      <alignment horizontal="center" vertical="center"/>
    </xf>
    <xf numFmtId="0" fontId="97" fillId="0" borderId="30" xfId="0" applyFont="1" applyBorder="1" applyAlignment="1">
      <alignment horizontal="center" vertical="center"/>
    </xf>
    <xf numFmtId="0" fontId="97" fillId="0" borderId="31" xfId="0" applyFont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9" fillId="0" borderId="41" xfId="0" applyFont="1" applyBorder="1" applyAlignment="1">
      <alignment horizontal="center" vertical="center"/>
    </xf>
    <xf numFmtId="0" fontId="99" fillId="0" borderId="18" xfId="0" applyFont="1" applyBorder="1" applyAlignment="1">
      <alignment horizontal="center" vertical="center"/>
    </xf>
    <xf numFmtId="0" fontId="99" fillId="0" borderId="42" xfId="0" applyFont="1" applyBorder="1" applyAlignment="1">
      <alignment horizontal="center" vertical="center"/>
    </xf>
    <xf numFmtId="0" fontId="99" fillId="0" borderId="28" xfId="0" applyFont="1" applyBorder="1" applyAlignment="1">
      <alignment horizontal="center" vertical="center"/>
    </xf>
    <xf numFmtId="0" fontId="98" fillId="0" borderId="43" xfId="0" applyFont="1" applyBorder="1" applyAlignment="1">
      <alignment horizontal="center" vertical="center"/>
    </xf>
    <xf numFmtId="0" fontId="98" fillId="0" borderId="44" xfId="0" applyFont="1" applyBorder="1" applyAlignment="1">
      <alignment horizontal="center" vertical="center"/>
    </xf>
    <xf numFmtId="0" fontId="100" fillId="0" borderId="42" xfId="0" applyFont="1" applyBorder="1" applyAlignment="1">
      <alignment horizontal="center" vertical="center"/>
    </xf>
    <xf numFmtId="0" fontId="100" fillId="0" borderId="28" xfId="0" applyFont="1" applyBorder="1" applyAlignment="1">
      <alignment horizontal="center" vertical="center"/>
    </xf>
    <xf numFmtId="0" fontId="99" fillId="0" borderId="45" xfId="0" applyFont="1" applyBorder="1" applyAlignment="1">
      <alignment horizontal="center" vertical="center"/>
    </xf>
    <xf numFmtId="0" fontId="99" fillId="0" borderId="46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100" fillId="0" borderId="41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83" fillId="0" borderId="43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" vertical="center"/>
    </xf>
    <xf numFmtId="0" fontId="91" fillId="0" borderId="44" xfId="0" applyFont="1" applyBorder="1" applyAlignment="1">
      <alignment horizontal="center" vertical="center"/>
    </xf>
    <xf numFmtId="0" fontId="100" fillId="0" borderId="45" xfId="0" applyFont="1" applyBorder="1" applyAlignment="1">
      <alignment horizontal="center" vertical="center"/>
    </xf>
    <xf numFmtId="0" fontId="100" fillId="0" borderId="46" xfId="0" applyFont="1" applyBorder="1" applyAlignment="1">
      <alignment horizontal="center" vertical="center"/>
    </xf>
    <xf numFmtId="0" fontId="84" fillId="0" borderId="45" xfId="0" applyFont="1" applyBorder="1" applyAlignment="1">
      <alignment horizontal="center" vertical="center"/>
    </xf>
    <xf numFmtId="0" fontId="84" fillId="0" borderId="46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101" fillId="0" borderId="41" xfId="0" applyFont="1" applyBorder="1" applyAlignment="1">
      <alignment horizontal="center" vertical="center"/>
    </xf>
    <xf numFmtId="0" fontId="101" fillId="0" borderId="18" xfId="0" applyFont="1" applyBorder="1" applyAlignment="1">
      <alignment horizontal="center" vertical="center"/>
    </xf>
    <xf numFmtId="0" fontId="101" fillId="0" borderId="42" xfId="0" applyFont="1" applyBorder="1" applyAlignment="1">
      <alignment horizontal="center" vertical="center"/>
    </xf>
    <xf numFmtId="0" fontId="101" fillId="0" borderId="28" xfId="0" applyFont="1" applyBorder="1" applyAlignment="1">
      <alignment horizontal="center" vertical="center"/>
    </xf>
    <xf numFmtId="0" fontId="101" fillId="0" borderId="45" xfId="0" applyFont="1" applyBorder="1" applyAlignment="1">
      <alignment horizontal="center" vertical="center"/>
    </xf>
    <xf numFmtId="0" fontId="101" fillId="0" borderId="46" xfId="0" applyFont="1" applyBorder="1" applyAlignment="1">
      <alignment horizontal="center" vertical="center"/>
    </xf>
    <xf numFmtId="0" fontId="102" fillId="0" borderId="43" xfId="0" applyFont="1" applyBorder="1" applyAlignment="1">
      <alignment horizontal="center" vertical="center"/>
    </xf>
    <xf numFmtId="0" fontId="102" fillId="0" borderId="44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84" fillId="0" borderId="42" xfId="0" applyFont="1" applyBorder="1" applyAlignment="1">
      <alignment horizontal="center" vertical="center"/>
    </xf>
    <xf numFmtId="0" fontId="84" fillId="0" borderId="2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23">
      <selection activeCell="Y40" sqref="Y40"/>
    </sheetView>
  </sheetViews>
  <sheetFormatPr defaultColWidth="9.140625" defaultRowHeight="15"/>
  <cols>
    <col min="1" max="1" width="4.7109375" style="0" customWidth="1"/>
    <col min="2" max="2" width="16.7109375" style="0" customWidth="1"/>
    <col min="3" max="3" width="4.7109375" style="0" customWidth="1"/>
    <col min="4" max="19" width="5.28125" style="0" customWidth="1"/>
    <col min="20" max="20" width="4.7109375" style="0" customWidth="1"/>
    <col min="21" max="22" width="5.7109375" style="0" customWidth="1"/>
  </cols>
  <sheetData>
    <row r="1" spans="1:22" ht="30" customHeight="1">
      <c r="A1" s="230" t="s">
        <v>17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</row>
    <row r="2" spans="1:22" ht="22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 customHeight="1" thickBot="1">
      <c r="A3" s="208" t="s">
        <v>3</v>
      </c>
      <c r="B3" s="209"/>
      <c r="C3" s="209"/>
      <c r="D3" s="228">
        <v>1</v>
      </c>
      <c r="E3" s="229"/>
      <c r="F3" s="228">
        <v>2</v>
      </c>
      <c r="G3" s="229"/>
      <c r="H3" s="228">
        <v>3</v>
      </c>
      <c r="I3" s="229"/>
      <c r="J3" s="228">
        <v>4</v>
      </c>
      <c r="K3" s="229"/>
      <c r="L3" s="228">
        <v>5</v>
      </c>
      <c r="M3" s="229"/>
      <c r="N3" s="228"/>
      <c r="O3" s="229"/>
      <c r="P3" s="228">
        <v>9</v>
      </c>
      <c r="Q3" s="229"/>
      <c r="R3" s="228">
        <v>10</v>
      </c>
      <c r="S3" s="229"/>
      <c r="T3" s="50" t="s">
        <v>1</v>
      </c>
      <c r="U3" s="51" t="s">
        <v>2</v>
      </c>
      <c r="V3" s="52" t="s">
        <v>4</v>
      </c>
    </row>
    <row r="4" spans="1:22" ht="22.5" customHeight="1">
      <c r="A4" s="41">
        <v>1</v>
      </c>
      <c r="B4" s="42" t="s">
        <v>12</v>
      </c>
      <c r="C4" s="43" t="s">
        <v>19</v>
      </c>
      <c r="D4" s="226" t="s">
        <v>18</v>
      </c>
      <c r="E4" s="227"/>
      <c r="F4" s="33">
        <v>1</v>
      </c>
      <c r="G4" s="34">
        <v>96</v>
      </c>
      <c r="H4" s="35">
        <v>2</v>
      </c>
      <c r="I4" s="36">
        <v>100</v>
      </c>
      <c r="J4" s="37">
        <v>2</v>
      </c>
      <c r="K4" s="34">
        <v>100</v>
      </c>
      <c r="L4" s="35">
        <v>1</v>
      </c>
      <c r="M4" s="36">
        <v>92</v>
      </c>
      <c r="N4" s="37"/>
      <c r="O4" s="34"/>
      <c r="P4" s="35">
        <v>2</v>
      </c>
      <c r="Q4" s="36">
        <v>100</v>
      </c>
      <c r="R4" s="37">
        <v>1</v>
      </c>
      <c r="S4" s="34">
        <v>95</v>
      </c>
      <c r="T4" s="40">
        <f>SUM(F4+H4+J4+L4+N4+P4+R4)</f>
        <v>9</v>
      </c>
      <c r="U4" s="38">
        <f>SUM(G4+I4+K4+M4+O4+Q4+S4)</f>
        <v>583</v>
      </c>
      <c r="V4" s="39">
        <v>1</v>
      </c>
    </row>
    <row r="5" spans="1:22" ht="22.5" customHeight="1">
      <c r="A5" s="44">
        <v>2</v>
      </c>
      <c r="B5" s="45" t="s">
        <v>20</v>
      </c>
      <c r="C5" s="46" t="s">
        <v>21</v>
      </c>
      <c r="D5" s="13">
        <v>1</v>
      </c>
      <c r="E5" s="14">
        <v>94</v>
      </c>
      <c r="F5" s="222" t="s">
        <v>18</v>
      </c>
      <c r="G5" s="223"/>
      <c r="H5" s="9">
        <v>0</v>
      </c>
      <c r="I5" s="10">
        <v>69</v>
      </c>
      <c r="J5" s="11">
        <v>1</v>
      </c>
      <c r="K5" s="8">
        <v>97</v>
      </c>
      <c r="L5" s="9">
        <v>0</v>
      </c>
      <c r="M5" s="10">
        <v>74</v>
      </c>
      <c r="N5" s="11"/>
      <c r="O5" s="8"/>
      <c r="P5" s="9">
        <v>0</v>
      </c>
      <c r="Q5" s="10">
        <v>78</v>
      </c>
      <c r="R5" s="11">
        <v>1</v>
      </c>
      <c r="S5" s="8">
        <v>98</v>
      </c>
      <c r="T5" s="3">
        <f>SUM(D5+H5+J5+L5+N5+P5+R5)</f>
        <v>3</v>
      </c>
      <c r="U5" s="12">
        <f>SUM(E5+I5+K5+M5+O5+Q5+S5)</f>
        <v>510</v>
      </c>
      <c r="V5" s="30">
        <v>5</v>
      </c>
    </row>
    <row r="6" spans="1:22" ht="22.5" customHeight="1">
      <c r="A6" s="44">
        <v>3</v>
      </c>
      <c r="B6" s="45" t="s">
        <v>22</v>
      </c>
      <c r="C6" s="46" t="s">
        <v>7</v>
      </c>
      <c r="D6" s="13">
        <v>0</v>
      </c>
      <c r="E6" s="14">
        <v>80</v>
      </c>
      <c r="F6" s="16">
        <v>2</v>
      </c>
      <c r="G6" s="17">
        <v>100</v>
      </c>
      <c r="H6" s="222" t="s">
        <v>18</v>
      </c>
      <c r="I6" s="223"/>
      <c r="J6" s="16">
        <v>2</v>
      </c>
      <c r="K6" s="17">
        <v>100</v>
      </c>
      <c r="L6" s="13">
        <v>2</v>
      </c>
      <c r="M6" s="15">
        <v>100</v>
      </c>
      <c r="N6" s="16"/>
      <c r="O6" s="17"/>
      <c r="P6" s="13">
        <v>1</v>
      </c>
      <c r="Q6" s="15">
        <v>87</v>
      </c>
      <c r="R6" s="16">
        <v>2</v>
      </c>
      <c r="S6" s="17">
        <v>100</v>
      </c>
      <c r="T6" s="4">
        <f>SUM(D6+F6+J6+L6+N6+P6+R6)</f>
        <v>9</v>
      </c>
      <c r="U6" s="18">
        <f>SUM(E6+G6+K6+M6+O6+Q6+S6)</f>
        <v>567</v>
      </c>
      <c r="V6" s="30">
        <v>2</v>
      </c>
    </row>
    <row r="7" spans="1:22" ht="22.5" customHeight="1">
      <c r="A7" s="44">
        <v>4</v>
      </c>
      <c r="B7" s="45" t="s">
        <v>23</v>
      </c>
      <c r="C7" s="46" t="s">
        <v>7</v>
      </c>
      <c r="D7" s="13">
        <v>0</v>
      </c>
      <c r="E7" s="14">
        <v>74</v>
      </c>
      <c r="F7" s="16">
        <v>1</v>
      </c>
      <c r="G7" s="17">
        <v>77</v>
      </c>
      <c r="H7" s="13">
        <v>0</v>
      </c>
      <c r="I7" s="15">
        <v>67</v>
      </c>
      <c r="J7" s="222" t="s">
        <v>18</v>
      </c>
      <c r="K7" s="223"/>
      <c r="L7" s="13">
        <v>0</v>
      </c>
      <c r="M7" s="15">
        <v>86</v>
      </c>
      <c r="N7" s="16"/>
      <c r="O7" s="17"/>
      <c r="P7" s="13">
        <v>0</v>
      </c>
      <c r="Q7" s="15">
        <v>78</v>
      </c>
      <c r="R7" s="16">
        <v>2</v>
      </c>
      <c r="S7" s="17">
        <v>100</v>
      </c>
      <c r="T7" s="4">
        <f>SUM(D7+F7+H7+L7+N7+P7+R7)</f>
        <v>3</v>
      </c>
      <c r="U7" s="18">
        <f>SUM(E7+G7+I7+M7+O7+Q7+S7)</f>
        <v>482</v>
      </c>
      <c r="V7" s="30">
        <v>6</v>
      </c>
    </row>
    <row r="8" spans="1:22" ht="22.5" customHeight="1">
      <c r="A8" s="44">
        <v>5</v>
      </c>
      <c r="B8" s="45" t="s">
        <v>24</v>
      </c>
      <c r="C8" s="46" t="s">
        <v>7</v>
      </c>
      <c r="D8" s="13">
        <v>1</v>
      </c>
      <c r="E8" s="14">
        <v>90</v>
      </c>
      <c r="F8" s="16">
        <v>2</v>
      </c>
      <c r="G8" s="17">
        <v>100</v>
      </c>
      <c r="H8" s="13">
        <v>0</v>
      </c>
      <c r="I8" s="15">
        <v>74</v>
      </c>
      <c r="J8" s="16">
        <v>2</v>
      </c>
      <c r="K8" s="17">
        <v>100</v>
      </c>
      <c r="L8" s="222" t="s">
        <v>18</v>
      </c>
      <c r="M8" s="223"/>
      <c r="N8" s="16"/>
      <c r="O8" s="17"/>
      <c r="P8" s="13">
        <v>0</v>
      </c>
      <c r="Q8" s="15">
        <v>81</v>
      </c>
      <c r="R8" s="16">
        <v>1</v>
      </c>
      <c r="S8" s="17">
        <v>98</v>
      </c>
      <c r="T8" s="4">
        <f>SUM(D8+F8+H8+J8+N8+P8+R8)</f>
        <v>6</v>
      </c>
      <c r="U8" s="18">
        <f>SUM(E8+G8+I8+K8+O8+Q8+S8)</f>
        <v>543</v>
      </c>
      <c r="V8" s="30">
        <v>4</v>
      </c>
    </row>
    <row r="9" spans="1:22" ht="22.5" customHeight="1">
      <c r="A9" s="44"/>
      <c r="B9" s="45"/>
      <c r="C9" s="46"/>
      <c r="D9" s="19"/>
      <c r="E9" s="20"/>
      <c r="F9" s="21"/>
      <c r="G9" s="22"/>
      <c r="H9" s="19"/>
      <c r="I9" s="23"/>
      <c r="J9" s="21"/>
      <c r="K9" s="22"/>
      <c r="L9" s="19"/>
      <c r="M9" s="23"/>
      <c r="N9" s="222" t="s">
        <v>18</v>
      </c>
      <c r="O9" s="223"/>
      <c r="P9" s="19"/>
      <c r="Q9" s="23"/>
      <c r="R9" s="21"/>
      <c r="S9" s="22"/>
      <c r="T9" s="5">
        <f>SUM(D9+F9+H9+J9+L9+P9+R9)</f>
        <v>0</v>
      </c>
      <c r="U9" s="24">
        <f>SUM(E9+G9+I9+K9+M9+Q9+S9)</f>
        <v>0</v>
      </c>
      <c r="V9" s="31"/>
    </row>
    <row r="10" spans="1:22" ht="22.5" customHeight="1">
      <c r="A10" s="44">
        <v>9</v>
      </c>
      <c r="B10" s="45" t="s">
        <v>26</v>
      </c>
      <c r="C10" s="46" t="s">
        <v>7</v>
      </c>
      <c r="D10" s="19">
        <v>0</v>
      </c>
      <c r="E10" s="20">
        <v>52</v>
      </c>
      <c r="F10" s="21">
        <v>2</v>
      </c>
      <c r="G10" s="22">
        <v>100</v>
      </c>
      <c r="H10" s="19">
        <v>1</v>
      </c>
      <c r="I10" s="23">
        <v>87</v>
      </c>
      <c r="J10" s="21">
        <v>2</v>
      </c>
      <c r="K10" s="22">
        <v>100</v>
      </c>
      <c r="L10" s="19">
        <v>2</v>
      </c>
      <c r="M10" s="23">
        <v>100</v>
      </c>
      <c r="N10" s="21"/>
      <c r="O10" s="22"/>
      <c r="P10" s="222" t="s">
        <v>18</v>
      </c>
      <c r="Q10" s="223"/>
      <c r="R10" s="21">
        <v>2</v>
      </c>
      <c r="S10" s="22">
        <v>100</v>
      </c>
      <c r="T10" s="5">
        <f>SUM(D10+F10+H10+J10+L10+N10+R10)</f>
        <v>9</v>
      </c>
      <c r="U10" s="24">
        <f>SUM(E10+G10+I10+K10+M10+O10+S10)</f>
        <v>539</v>
      </c>
      <c r="V10" s="31">
        <v>3</v>
      </c>
    </row>
    <row r="11" spans="1:22" ht="22.5" customHeight="1" thickBot="1">
      <c r="A11" s="47">
        <v>10</v>
      </c>
      <c r="B11" s="48" t="s">
        <v>39</v>
      </c>
      <c r="C11" s="49" t="s">
        <v>21</v>
      </c>
      <c r="D11" s="6">
        <v>1</v>
      </c>
      <c r="E11" s="25">
        <v>88</v>
      </c>
      <c r="F11" s="26">
        <v>1</v>
      </c>
      <c r="G11" s="27">
        <v>85</v>
      </c>
      <c r="H11" s="6">
        <v>0</v>
      </c>
      <c r="I11" s="28">
        <v>41</v>
      </c>
      <c r="J11" s="26">
        <v>0</v>
      </c>
      <c r="K11" s="27">
        <v>91</v>
      </c>
      <c r="L11" s="6">
        <v>1</v>
      </c>
      <c r="M11" s="28">
        <v>88</v>
      </c>
      <c r="N11" s="26"/>
      <c r="O11" s="27"/>
      <c r="P11" s="6">
        <v>0</v>
      </c>
      <c r="Q11" s="28">
        <v>59</v>
      </c>
      <c r="R11" s="224" t="s">
        <v>18</v>
      </c>
      <c r="S11" s="225"/>
      <c r="T11" s="7">
        <f>SUM(D11+F11+H11+J11+L11+N11+P11)</f>
        <v>3</v>
      </c>
      <c r="U11" s="29">
        <f>SUM(E11+G11+I11+K11+M11+O11+Q11)</f>
        <v>452</v>
      </c>
      <c r="V11" s="32">
        <v>7</v>
      </c>
    </row>
    <row r="12" spans="4:9" ht="15" customHeight="1" thickBot="1">
      <c r="D12" s="1"/>
      <c r="E12" s="1"/>
      <c r="F12" s="1"/>
      <c r="G12" s="1"/>
      <c r="H12" s="1"/>
      <c r="I12" s="1"/>
    </row>
    <row r="13" spans="1:22" ht="22.5" customHeight="1" thickBot="1">
      <c r="A13" s="208" t="s">
        <v>9</v>
      </c>
      <c r="B13" s="209"/>
      <c r="C13" s="209"/>
      <c r="D13" s="212">
        <v>12</v>
      </c>
      <c r="E13" s="213"/>
      <c r="F13" s="212">
        <v>6</v>
      </c>
      <c r="G13" s="213"/>
      <c r="H13" s="212">
        <v>19</v>
      </c>
      <c r="I13" s="213"/>
      <c r="J13" s="212">
        <v>20</v>
      </c>
      <c r="K13" s="213"/>
      <c r="L13" s="212">
        <v>35</v>
      </c>
      <c r="M13" s="213"/>
      <c r="N13" s="212">
        <v>22</v>
      </c>
      <c r="O13" s="213"/>
      <c r="P13" s="212">
        <v>23</v>
      </c>
      <c r="Q13" s="213"/>
      <c r="R13" s="212"/>
      <c r="S13" s="213"/>
      <c r="T13" s="53" t="s">
        <v>1</v>
      </c>
      <c r="U13" s="54" t="s">
        <v>2</v>
      </c>
      <c r="V13" s="55" t="s">
        <v>4</v>
      </c>
    </row>
    <row r="14" spans="1:22" ht="22.5" customHeight="1">
      <c r="A14" s="56">
        <v>12</v>
      </c>
      <c r="B14" s="57" t="s">
        <v>32</v>
      </c>
      <c r="C14" s="58" t="s">
        <v>7</v>
      </c>
      <c r="D14" s="218" t="s">
        <v>18</v>
      </c>
      <c r="E14" s="219"/>
      <c r="F14" s="59">
        <v>2</v>
      </c>
      <c r="G14" s="60">
        <v>100</v>
      </c>
      <c r="H14" s="61">
        <v>0</v>
      </c>
      <c r="I14" s="62">
        <v>66</v>
      </c>
      <c r="J14" s="63">
        <v>0</v>
      </c>
      <c r="K14" s="60">
        <v>52</v>
      </c>
      <c r="L14" s="61">
        <v>1</v>
      </c>
      <c r="M14" s="62">
        <v>86</v>
      </c>
      <c r="N14" s="63">
        <v>2</v>
      </c>
      <c r="O14" s="60">
        <v>100</v>
      </c>
      <c r="P14" s="61">
        <v>0</v>
      </c>
      <c r="Q14" s="62">
        <v>46</v>
      </c>
      <c r="R14" s="63"/>
      <c r="S14" s="60"/>
      <c r="T14" s="64">
        <f>SUM(F14+H14+J14+L14+N14+P14+R14)</f>
        <v>5</v>
      </c>
      <c r="U14" s="65">
        <f>SUM(G14+I14+K14+M14+O14+Q14+S14)</f>
        <v>450</v>
      </c>
      <c r="V14" s="66">
        <v>3</v>
      </c>
    </row>
    <row r="15" spans="1:22" ht="22.5" customHeight="1">
      <c r="A15" s="67">
        <v>6</v>
      </c>
      <c r="B15" s="68" t="s">
        <v>25</v>
      </c>
      <c r="C15" s="69" t="s">
        <v>7</v>
      </c>
      <c r="D15" s="70">
        <v>0</v>
      </c>
      <c r="E15" s="71">
        <v>44</v>
      </c>
      <c r="F15" s="220" t="s">
        <v>18</v>
      </c>
      <c r="G15" s="221"/>
      <c r="H15" s="72">
        <v>0</v>
      </c>
      <c r="I15" s="73">
        <v>46</v>
      </c>
      <c r="J15" s="74">
        <v>1</v>
      </c>
      <c r="K15" s="75">
        <v>97</v>
      </c>
      <c r="L15" s="72">
        <v>1</v>
      </c>
      <c r="M15" s="73">
        <v>94</v>
      </c>
      <c r="N15" s="74">
        <v>1</v>
      </c>
      <c r="O15" s="75">
        <v>84</v>
      </c>
      <c r="P15" s="72">
        <v>1</v>
      </c>
      <c r="Q15" s="73">
        <v>79</v>
      </c>
      <c r="R15" s="74"/>
      <c r="S15" s="75"/>
      <c r="T15" s="76">
        <f>SUM(D15+H15+J15+L15+N15+P15+R15)</f>
        <v>4</v>
      </c>
      <c r="U15" s="77">
        <f>SUM(E15+I15+K15+M15+O15+Q15+S15)</f>
        <v>444</v>
      </c>
      <c r="V15" s="78">
        <v>6</v>
      </c>
    </row>
    <row r="16" spans="1:22" ht="22.5" customHeight="1">
      <c r="A16" s="67">
        <v>19</v>
      </c>
      <c r="B16" s="68" t="s">
        <v>16</v>
      </c>
      <c r="C16" s="69" t="s">
        <v>7</v>
      </c>
      <c r="D16" s="70">
        <v>2</v>
      </c>
      <c r="E16" s="71">
        <v>100</v>
      </c>
      <c r="F16" s="79">
        <v>2</v>
      </c>
      <c r="G16" s="80">
        <v>100</v>
      </c>
      <c r="H16" s="220" t="s">
        <v>18</v>
      </c>
      <c r="I16" s="221"/>
      <c r="J16" s="79">
        <v>1</v>
      </c>
      <c r="K16" s="80">
        <v>94</v>
      </c>
      <c r="L16" s="70">
        <v>2</v>
      </c>
      <c r="M16" s="81">
        <v>100</v>
      </c>
      <c r="N16" s="79">
        <v>2</v>
      </c>
      <c r="O16" s="80">
        <v>100</v>
      </c>
      <c r="P16" s="70">
        <v>2</v>
      </c>
      <c r="Q16" s="81">
        <v>100</v>
      </c>
      <c r="R16" s="79"/>
      <c r="S16" s="80"/>
      <c r="T16" s="67">
        <f>SUM(D16+F16+J16+L16+N16+P16+R16)</f>
        <v>11</v>
      </c>
      <c r="U16" s="82">
        <f>SUM(E16+G16+K16+M16+O16+Q16+S16)</f>
        <v>594</v>
      </c>
      <c r="V16" s="78">
        <v>1</v>
      </c>
    </row>
    <row r="17" spans="1:22" ht="22.5" customHeight="1">
      <c r="A17" s="67">
        <v>20</v>
      </c>
      <c r="B17" s="68" t="s">
        <v>28</v>
      </c>
      <c r="C17" s="69" t="s">
        <v>7</v>
      </c>
      <c r="D17" s="70">
        <v>2</v>
      </c>
      <c r="E17" s="71">
        <v>100</v>
      </c>
      <c r="F17" s="79">
        <v>1</v>
      </c>
      <c r="G17" s="80">
        <v>92</v>
      </c>
      <c r="H17" s="70">
        <v>1</v>
      </c>
      <c r="I17" s="81">
        <v>74</v>
      </c>
      <c r="J17" s="220" t="s">
        <v>18</v>
      </c>
      <c r="K17" s="221"/>
      <c r="L17" s="70">
        <v>2</v>
      </c>
      <c r="M17" s="81">
        <v>100</v>
      </c>
      <c r="N17" s="79">
        <v>2</v>
      </c>
      <c r="O17" s="80">
        <v>100</v>
      </c>
      <c r="P17" s="70">
        <v>2</v>
      </c>
      <c r="Q17" s="81">
        <v>100</v>
      </c>
      <c r="R17" s="79"/>
      <c r="S17" s="80"/>
      <c r="T17" s="67">
        <f>SUM(D17+F17+H17+L17+N17+P17+R17)</f>
        <v>10</v>
      </c>
      <c r="U17" s="82">
        <f>SUM(E17+G17+I17+M17+O17+Q17+S17)</f>
        <v>566</v>
      </c>
      <c r="V17" s="78">
        <v>2</v>
      </c>
    </row>
    <row r="18" spans="1:22" ht="22.5" customHeight="1">
      <c r="A18" s="67">
        <v>35</v>
      </c>
      <c r="B18" s="68" t="s">
        <v>11</v>
      </c>
      <c r="C18" s="69" t="s">
        <v>7</v>
      </c>
      <c r="D18" s="70">
        <v>1</v>
      </c>
      <c r="E18" s="71">
        <v>92</v>
      </c>
      <c r="F18" s="79">
        <v>1</v>
      </c>
      <c r="G18" s="80">
        <v>90</v>
      </c>
      <c r="H18" s="70">
        <v>0</v>
      </c>
      <c r="I18" s="81">
        <v>62</v>
      </c>
      <c r="J18" s="79">
        <v>0</v>
      </c>
      <c r="K18" s="80">
        <v>33</v>
      </c>
      <c r="L18" s="220" t="s">
        <v>18</v>
      </c>
      <c r="M18" s="221"/>
      <c r="N18" s="79">
        <v>1</v>
      </c>
      <c r="O18" s="80">
        <v>50</v>
      </c>
      <c r="P18" s="70">
        <v>2</v>
      </c>
      <c r="Q18" s="81">
        <v>100</v>
      </c>
      <c r="R18" s="79"/>
      <c r="S18" s="80"/>
      <c r="T18" s="67">
        <f>SUM(D18+F18+H18+J18+N18+P18+R18)</f>
        <v>5</v>
      </c>
      <c r="U18" s="82">
        <f>SUM(E18+G18+I18+K18+O18+Q18+S18)</f>
        <v>427</v>
      </c>
      <c r="V18" s="78">
        <v>4</v>
      </c>
    </row>
    <row r="19" spans="1:22" ht="22.5" customHeight="1">
      <c r="A19" s="67">
        <v>22</v>
      </c>
      <c r="B19" s="68" t="s">
        <v>29</v>
      </c>
      <c r="C19" s="69" t="s">
        <v>21</v>
      </c>
      <c r="D19" s="83">
        <v>0</v>
      </c>
      <c r="E19" s="84">
        <v>49</v>
      </c>
      <c r="F19" s="85">
        <v>1</v>
      </c>
      <c r="G19" s="86">
        <v>95</v>
      </c>
      <c r="H19" s="83">
        <v>0</v>
      </c>
      <c r="I19" s="87">
        <v>57</v>
      </c>
      <c r="J19" s="85">
        <v>0</v>
      </c>
      <c r="K19" s="86">
        <v>75</v>
      </c>
      <c r="L19" s="83">
        <v>1</v>
      </c>
      <c r="M19" s="87">
        <v>91</v>
      </c>
      <c r="N19" s="220" t="s">
        <v>18</v>
      </c>
      <c r="O19" s="221"/>
      <c r="P19" s="83">
        <v>1</v>
      </c>
      <c r="Q19" s="87">
        <v>93</v>
      </c>
      <c r="R19" s="85"/>
      <c r="S19" s="86"/>
      <c r="T19" s="88">
        <f>SUM(D19+F19+H19+J19+L19+P19+R19)</f>
        <v>3</v>
      </c>
      <c r="U19" s="89">
        <f>SUM(E19+G19+I19+K19+M19+Q19+S19)</f>
        <v>460</v>
      </c>
      <c r="V19" s="90">
        <v>7</v>
      </c>
    </row>
    <row r="20" spans="1:22" ht="22.5" customHeight="1">
      <c r="A20" s="67">
        <v>23</v>
      </c>
      <c r="B20" s="68" t="s">
        <v>30</v>
      </c>
      <c r="C20" s="69" t="s">
        <v>31</v>
      </c>
      <c r="D20" s="83">
        <v>2</v>
      </c>
      <c r="E20" s="84">
        <v>100</v>
      </c>
      <c r="F20" s="85">
        <v>1</v>
      </c>
      <c r="G20" s="86">
        <v>94</v>
      </c>
      <c r="H20" s="83">
        <v>0</v>
      </c>
      <c r="I20" s="87">
        <v>60</v>
      </c>
      <c r="J20" s="85">
        <v>0</v>
      </c>
      <c r="K20" s="86">
        <v>39</v>
      </c>
      <c r="L20" s="83">
        <v>0</v>
      </c>
      <c r="M20" s="87">
        <v>92</v>
      </c>
      <c r="N20" s="85">
        <v>1</v>
      </c>
      <c r="O20" s="86">
        <v>98</v>
      </c>
      <c r="P20" s="220" t="s">
        <v>18</v>
      </c>
      <c r="Q20" s="221"/>
      <c r="R20" s="85"/>
      <c r="S20" s="86"/>
      <c r="T20" s="88">
        <f>SUM(D20+F20+H20+J20+L20+N20+R20)</f>
        <v>4</v>
      </c>
      <c r="U20" s="89">
        <f>SUM(E20+G20+I20+K20+M20+O20+S20)</f>
        <v>483</v>
      </c>
      <c r="V20" s="90">
        <v>5</v>
      </c>
    </row>
    <row r="21" spans="1:22" ht="22.5" customHeight="1" thickBot="1">
      <c r="A21" s="91"/>
      <c r="B21" s="92"/>
      <c r="C21" s="93"/>
      <c r="D21" s="94"/>
      <c r="E21" s="95"/>
      <c r="F21" s="96"/>
      <c r="G21" s="97"/>
      <c r="H21" s="94"/>
      <c r="I21" s="98"/>
      <c r="J21" s="96"/>
      <c r="K21" s="97"/>
      <c r="L21" s="94"/>
      <c r="M21" s="98"/>
      <c r="N21" s="96"/>
      <c r="O21" s="97"/>
      <c r="P21" s="94"/>
      <c r="Q21" s="98"/>
      <c r="R21" s="231" t="s">
        <v>18</v>
      </c>
      <c r="S21" s="232"/>
      <c r="T21" s="91">
        <f>SUM(D21+F21+H21+J21+L21+N21+P21)</f>
        <v>0</v>
      </c>
      <c r="U21" s="99">
        <f>SUM(E21+G21+I21+K21+M21+O21+Q21)</f>
        <v>0</v>
      </c>
      <c r="V21" s="100"/>
    </row>
    <row r="22" ht="22.5" customHeight="1" thickBot="1"/>
    <row r="23" spans="1:22" ht="22.5" customHeight="1" thickBot="1">
      <c r="A23" s="208" t="s">
        <v>10</v>
      </c>
      <c r="B23" s="209"/>
      <c r="C23" s="209"/>
      <c r="D23" s="214">
        <v>11</v>
      </c>
      <c r="E23" s="215"/>
      <c r="F23" s="214">
        <v>15</v>
      </c>
      <c r="G23" s="215"/>
      <c r="H23" s="214">
        <v>25</v>
      </c>
      <c r="I23" s="215"/>
      <c r="J23" s="214">
        <v>27</v>
      </c>
      <c r="K23" s="215"/>
      <c r="L23" s="214"/>
      <c r="M23" s="215"/>
      <c r="N23" s="214">
        <v>29</v>
      </c>
      <c r="O23" s="215"/>
      <c r="P23" s="214">
        <v>30</v>
      </c>
      <c r="Q23" s="215"/>
      <c r="R23" s="214"/>
      <c r="S23" s="215"/>
      <c r="T23" s="101" t="s">
        <v>1</v>
      </c>
      <c r="U23" s="102" t="s">
        <v>2</v>
      </c>
      <c r="V23" s="103" t="s">
        <v>4</v>
      </c>
    </row>
    <row r="24" spans="1:22" ht="22.5" customHeight="1">
      <c r="A24" s="104">
        <v>11</v>
      </c>
      <c r="B24" s="105" t="s">
        <v>27</v>
      </c>
      <c r="C24" s="106" t="s">
        <v>7</v>
      </c>
      <c r="D24" s="216" t="s">
        <v>18</v>
      </c>
      <c r="E24" s="217"/>
      <c r="F24" s="107">
        <v>1</v>
      </c>
      <c r="G24" s="108">
        <v>81</v>
      </c>
      <c r="H24" s="109">
        <v>0</v>
      </c>
      <c r="I24" s="110">
        <v>54</v>
      </c>
      <c r="J24" s="111">
        <v>1</v>
      </c>
      <c r="K24" s="108">
        <v>90</v>
      </c>
      <c r="L24" s="109"/>
      <c r="M24" s="110"/>
      <c r="N24" s="111">
        <v>2</v>
      </c>
      <c r="O24" s="108">
        <v>100</v>
      </c>
      <c r="P24" s="109">
        <v>0</v>
      </c>
      <c r="Q24" s="110">
        <v>75</v>
      </c>
      <c r="R24" s="111"/>
      <c r="S24" s="108"/>
      <c r="T24" s="112">
        <f>SUM(F24+H24+J24+L24+N24+P24+R24)</f>
        <v>4</v>
      </c>
      <c r="U24" s="113">
        <f>SUM(G24+I24+K24+M24+O24+Q24+S24)</f>
        <v>400</v>
      </c>
      <c r="V24" s="114">
        <v>5</v>
      </c>
    </row>
    <row r="25" spans="1:22" ht="22.5" customHeight="1">
      <c r="A25" s="115">
        <v>15</v>
      </c>
      <c r="B25" s="116" t="s">
        <v>6</v>
      </c>
      <c r="C25" s="117" t="s">
        <v>7</v>
      </c>
      <c r="D25" s="118">
        <v>1</v>
      </c>
      <c r="E25" s="119">
        <v>50</v>
      </c>
      <c r="F25" s="210" t="s">
        <v>18</v>
      </c>
      <c r="G25" s="211"/>
      <c r="H25" s="120">
        <v>0</v>
      </c>
      <c r="I25" s="121">
        <v>54</v>
      </c>
      <c r="J25" s="122">
        <v>2</v>
      </c>
      <c r="K25" s="123">
        <v>100</v>
      </c>
      <c r="L25" s="120"/>
      <c r="M25" s="121"/>
      <c r="N25" s="122">
        <v>0</v>
      </c>
      <c r="O25" s="123">
        <v>80</v>
      </c>
      <c r="P25" s="120">
        <v>2</v>
      </c>
      <c r="Q25" s="121">
        <v>100</v>
      </c>
      <c r="R25" s="122"/>
      <c r="S25" s="123"/>
      <c r="T25" s="124">
        <f>SUM(D25+H25+J25+L25+N25+P25+R25)</f>
        <v>5</v>
      </c>
      <c r="U25" s="125">
        <f>SUM(E25+I25+K25+M25+O25+Q25+S25)</f>
        <v>384</v>
      </c>
      <c r="V25" s="126">
        <v>3</v>
      </c>
    </row>
    <row r="26" spans="1:22" ht="22.5" customHeight="1">
      <c r="A26" s="115">
        <v>25</v>
      </c>
      <c r="B26" s="116" t="s">
        <v>0</v>
      </c>
      <c r="C26" s="117" t="s">
        <v>7</v>
      </c>
      <c r="D26" s="118">
        <v>2</v>
      </c>
      <c r="E26" s="119">
        <v>100</v>
      </c>
      <c r="F26" s="127">
        <v>2</v>
      </c>
      <c r="G26" s="128">
        <v>100</v>
      </c>
      <c r="H26" s="210" t="s">
        <v>18</v>
      </c>
      <c r="I26" s="211"/>
      <c r="J26" s="127">
        <v>2</v>
      </c>
      <c r="K26" s="128">
        <v>100</v>
      </c>
      <c r="L26" s="118"/>
      <c r="M26" s="129"/>
      <c r="N26" s="127">
        <v>2</v>
      </c>
      <c r="O26" s="128">
        <v>100</v>
      </c>
      <c r="P26" s="118">
        <v>2</v>
      </c>
      <c r="Q26" s="129">
        <v>100</v>
      </c>
      <c r="R26" s="127"/>
      <c r="S26" s="128"/>
      <c r="T26" s="115">
        <f>SUM(D26+F26+J26+L26+N26+P26+R26)</f>
        <v>10</v>
      </c>
      <c r="U26" s="130">
        <f>SUM(E26+G26+K26+M26+O26+Q26+S26)</f>
        <v>500</v>
      </c>
      <c r="V26" s="126">
        <v>1</v>
      </c>
    </row>
    <row r="27" spans="1:22" ht="22.5" customHeight="1">
      <c r="A27" s="115">
        <v>27</v>
      </c>
      <c r="B27" s="116" t="s">
        <v>33</v>
      </c>
      <c r="C27" s="117" t="s">
        <v>21</v>
      </c>
      <c r="D27" s="118">
        <v>1</v>
      </c>
      <c r="E27" s="119">
        <v>78</v>
      </c>
      <c r="F27" s="127">
        <v>0</v>
      </c>
      <c r="G27" s="128">
        <v>67</v>
      </c>
      <c r="H27" s="118">
        <v>0</v>
      </c>
      <c r="I27" s="129">
        <v>70</v>
      </c>
      <c r="J27" s="210" t="s">
        <v>18</v>
      </c>
      <c r="K27" s="211"/>
      <c r="L27" s="118"/>
      <c r="M27" s="129"/>
      <c r="N27" s="127">
        <v>1</v>
      </c>
      <c r="O27" s="128">
        <v>82</v>
      </c>
      <c r="P27" s="118">
        <v>0</v>
      </c>
      <c r="Q27" s="129">
        <v>59</v>
      </c>
      <c r="R27" s="127"/>
      <c r="S27" s="128"/>
      <c r="T27" s="115">
        <f>SUM(D27+F27+H27+L27+N27+P27+R27)</f>
        <v>2</v>
      </c>
      <c r="U27" s="130">
        <f>SUM(E27+G27+I27+M27+O27+Q27+S27)</f>
        <v>356</v>
      </c>
      <c r="V27" s="126">
        <v>6</v>
      </c>
    </row>
    <row r="28" spans="1:22" ht="22.5" customHeight="1">
      <c r="A28" s="115"/>
      <c r="B28" s="116"/>
      <c r="C28" s="117"/>
      <c r="D28" s="118"/>
      <c r="E28" s="119"/>
      <c r="F28" s="127"/>
      <c r="G28" s="128"/>
      <c r="H28" s="118"/>
      <c r="I28" s="129"/>
      <c r="J28" s="127"/>
      <c r="K28" s="128"/>
      <c r="L28" s="210" t="s">
        <v>18</v>
      </c>
      <c r="M28" s="211"/>
      <c r="N28" s="127"/>
      <c r="O28" s="128"/>
      <c r="P28" s="118"/>
      <c r="Q28" s="129"/>
      <c r="R28" s="127"/>
      <c r="S28" s="128"/>
      <c r="T28" s="115">
        <f>SUM(D28+F28+H28+J28+N28+P28+R28)</f>
        <v>0</v>
      </c>
      <c r="U28" s="130">
        <f>SUM(E28+G28+I28+K28+O28+Q28+S28)</f>
        <v>0</v>
      </c>
      <c r="V28" s="126"/>
    </row>
    <row r="29" spans="1:22" ht="22.5" customHeight="1">
      <c r="A29" s="115">
        <v>29</v>
      </c>
      <c r="B29" s="116" t="s">
        <v>13</v>
      </c>
      <c r="C29" s="117" t="s">
        <v>7</v>
      </c>
      <c r="D29" s="131">
        <v>0</v>
      </c>
      <c r="E29" s="132">
        <v>37</v>
      </c>
      <c r="F29" s="133">
        <v>2</v>
      </c>
      <c r="G29" s="134">
        <v>100</v>
      </c>
      <c r="H29" s="131">
        <v>0</v>
      </c>
      <c r="I29" s="135">
        <v>71</v>
      </c>
      <c r="J29" s="133">
        <v>1</v>
      </c>
      <c r="K29" s="134">
        <v>84</v>
      </c>
      <c r="L29" s="131"/>
      <c r="M29" s="135"/>
      <c r="N29" s="210" t="s">
        <v>18</v>
      </c>
      <c r="O29" s="211"/>
      <c r="P29" s="131">
        <v>2</v>
      </c>
      <c r="Q29" s="135">
        <v>100</v>
      </c>
      <c r="R29" s="133"/>
      <c r="S29" s="134"/>
      <c r="T29" s="136">
        <f>SUM(D29+F29+H29+J29+L29+P29+R29)</f>
        <v>5</v>
      </c>
      <c r="U29" s="137">
        <f>SUM(E29+G29+I29+K29+M29+Q29+S29)</f>
        <v>392</v>
      </c>
      <c r="V29" s="138">
        <v>2</v>
      </c>
    </row>
    <row r="30" spans="1:22" ht="22.5" customHeight="1">
      <c r="A30" s="115">
        <v>30</v>
      </c>
      <c r="B30" s="116" t="s">
        <v>5</v>
      </c>
      <c r="C30" s="117" t="s">
        <v>7</v>
      </c>
      <c r="D30" s="131">
        <v>2</v>
      </c>
      <c r="E30" s="132">
        <v>100</v>
      </c>
      <c r="F30" s="133">
        <v>0</v>
      </c>
      <c r="G30" s="134">
        <v>72</v>
      </c>
      <c r="H30" s="131">
        <v>0</v>
      </c>
      <c r="I30" s="135">
        <v>86</v>
      </c>
      <c r="J30" s="133">
        <v>2</v>
      </c>
      <c r="K30" s="134">
        <v>100</v>
      </c>
      <c r="L30" s="131"/>
      <c r="M30" s="135"/>
      <c r="N30" s="133">
        <v>0</v>
      </c>
      <c r="O30" s="134">
        <v>79</v>
      </c>
      <c r="P30" s="210" t="s">
        <v>18</v>
      </c>
      <c r="Q30" s="211"/>
      <c r="R30" s="133"/>
      <c r="S30" s="134"/>
      <c r="T30" s="136">
        <f>SUM(D30+F30+H30+J30+L30+N30+R30)</f>
        <v>4</v>
      </c>
      <c r="U30" s="137">
        <f>SUM(E30+G30+I30+K30+M30+O30+S30)</f>
        <v>437</v>
      </c>
      <c r="V30" s="138">
        <v>4</v>
      </c>
    </row>
    <row r="31" spans="1:22" ht="22.5" customHeight="1" thickBot="1">
      <c r="A31" s="139"/>
      <c r="B31" s="140"/>
      <c r="C31" s="141"/>
      <c r="D31" s="142"/>
      <c r="E31" s="143"/>
      <c r="F31" s="144"/>
      <c r="G31" s="145"/>
      <c r="H31" s="142"/>
      <c r="I31" s="146"/>
      <c r="J31" s="144"/>
      <c r="K31" s="145"/>
      <c r="L31" s="142"/>
      <c r="M31" s="146"/>
      <c r="N31" s="144"/>
      <c r="O31" s="145"/>
      <c r="P31" s="142"/>
      <c r="Q31" s="146"/>
      <c r="R31" s="204" t="s">
        <v>18</v>
      </c>
      <c r="S31" s="205"/>
      <c r="T31" s="139">
        <f>SUM(D31+F31+H31+J31+L31+N31+P31)</f>
        <v>0</v>
      </c>
      <c r="U31" s="147">
        <f>SUM(E31+G31+I31+K31+M31+O31+Q31)</f>
        <v>0</v>
      </c>
      <c r="V31" s="148"/>
    </row>
    <row r="32" ht="22.5" customHeight="1" thickBot="1"/>
    <row r="33" spans="1:22" ht="22.5" customHeight="1" thickBot="1">
      <c r="A33" s="208" t="s">
        <v>8</v>
      </c>
      <c r="B33" s="209"/>
      <c r="C33" s="209"/>
      <c r="D33" s="202">
        <v>13</v>
      </c>
      <c r="E33" s="203"/>
      <c r="F33" s="202">
        <v>16</v>
      </c>
      <c r="G33" s="203"/>
      <c r="H33" s="202">
        <v>18</v>
      </c>
      <c r="I33" s="203"/>
      <c r="J33" s="202">
        <v>31</v>
      </c>
      <c r="K33" s="203"/>
      <c r="L33" s="202">
        <v>33</v>
      </c>
      <c r="M33" s="203"/>
      <c r="N33" s="202">
        <v>34</v>
      </c>
      <c r="O33" s="203"/>
      <c r="P33" s="202"/>
      <c r="Q33" s="203"/>
      <c r="R33" s="202">
        <v>36</v>
      </c>
      <c r="S33" s="203"/>
      <c r="T33" s="149" t="s">
        <v>1</v>
      </c>
      <c r="U33" s="150" t="s">
        <v>2</v>
      </c>
      <c r="V33" s="151" t="s">
        <v>4</v>
      </c>
    </row>
    <row r="34" spans="1:22" ht="22.5" customHeight="1">
      <c r="A34" s="152">
        <v>13</v>
      </c>
      <c r="B34" s="153" t="s">
        <v>15</v>
      </c>
      <c r="C34" s="154" t="s">
        <v>7</v>
      </c>
      <c r="D34" s="206" t="s">
        <v>18</v>
      </c>
      <c r="E34" s="207"/>
      <c r="F34" s="155">
        <v>2</v>
      </c>
      <c r="G34" s="156">
        <v>100</v>
      </c>
      <c r="H34" s="157">
        <v>1</v>
      </c>
      <c r="I34" s="158">
        <v>93</v>
      </c>
      <c r="J34" s="159">
        <v>0</v>
      </c>
      <c r="K34" s="156">
        <v>65</v>
      </c>
      <c r="L34" s="157">
        <v>0</v>
      </c>
      <c r="M34" s="158">
        <v>80</v>
      </c>
      <c r="N34" s="159">
        <v>2</v>
      </c>
      <c r="O34" s="156">
        <v>100</v>
      </c>
      <c r="P34" s="157"/>
      <c r="Q34" s="158"/>
      <c r="R34" s="159">
        <v>2</v>
      </c>
      <c r="S34" s="156">
        <v>100</v>
      </c>
      <c r="T34" s="160">
        <f>SUM(F34+H34+J34+L34+N34+P34+R34)</f>
        <v>7</v>
      </c>
      <c r="U34" s="161">
        <f>SUM(G34+I34+K34+M34+O34+Q34+S34)</f>
        <v>538</v>
      </c>
      <c r="V34" s="162">
        <v>4</v>
      </c>
    </row>
    <row r="35" spans="1:22" ht="22.5" customHeight="1">
      <c r="A35" s="163">
        <v>16</v>
      </c>
      <c r="B35" s="164" t="s">
        <v>34</v>
      </c>
      <c r="C35" s="165" t="s">
        <v>21</v>
      </c>
      <c r="D35" s="166">
        <v>0</v>
      </c>
      <c r="E35" s="167">
        <v>59</v>
      </c>
      <c r="F35" s="198" t="s">
        <v>18</v>
      </c>
      <c r="G35" s="199"/>
      <c r="H35" s="168">
        <v>0</v>
      </c>
      <c r="I35" s="169">
        <v>92</v>
      </c>
      <c r="J35" s="170">
        <v>0</v>
      </c>
      <c r="K35" s="171">
        <v>90</v>
      </c>
      <c r="L35" s="168">
        <v>0</v>
      </c>
      <c r="M35" s="169">
        <v>81</v>
      </c>
      <c r="N35" s="170">
        <v>1</v>
      </c>
      <c r="O35" s="171">
        <v>90</v>
      </c>
      <c r="P35" s="168"/>
      <c r="Q35" s="169"/>
      <c r="R35" s="170">
        <v>0</v>
      </c>
      <c r="S35" s="171">
        <v>62</v>
      </c>
      <c r="T35" s="172">
        <f>SUM(D35+H35+J35+L35+N35+P35+R35)</f>
        <v>1</v>
      </c>
      <c r="U35" s="173">
        <f>SUM(E35+I35+K35+M35+O35+Q35+S35)</f>
        <v>474</v>
      </c>
      <c r="V35" s="174">
        <v>7</v>
      </c>
    </row>
    <row r="36" spans="1:22" ht="22.5" customHeight="1">
      <c r="A36" s="163">
        <v>18</v>
      </c>
      <c r="B36" s="164" t="s">
        <v>35</v>
      </c>
      <c r="C36" s="165" t="s">
        <v>7</v>
      </c>
      <c r="D36" s="166">
        <v>1</v>
      </c>
      <c r="E36" s="167">
        <v>93</v>
      </c>
      <c r="F36" s="175">
        <v>2</v>
      </c>
      <c r="G36" s="176">
        <v>100</v>
      </c>
      <c r="H36" s="198" t="s">
        <v>18</v>
      </c>
      <c r="I36" s="199"/>
      <c r="J36" s="175">
        <v>1</v>
      </c>
      <c r="K36" s="176">
        <v>90</v>
      </c>
      <c r="L36" s="166">
        <v>1</v>
      </c>
      <c r="M36" s="177">
        <v>50</v>
      </c>
      <c r="N36" s="175">
        <v>1</v>
      </c>
      <c r="O36" s="176">
        <v>72</v>
      </c>
      <c r="P36" s="166"/>
      <c r="Q36" s="177"/>
      <c r="R36" s="175">
        <v>2</v>
      </c>
      <c r="S36" s="176">
        <v>100</v>
      </c>
      <c r="T36" s="163">
        <f>SUM(D36+F36+J36+L36+N36+P36+R36)</f>
        <v>8</v>
      </c>
      <c r="U36" s="178">
        <f>SUM(E36+G36+K36+M36+O36+Q36+S36)</f>
        <v>505</v>
      </c>
      <c r="V36" s="174">
        <v>3</v>
      </c>
    </row>
    <row r="37" spans="1:22" ht="22.5" customHeight="1">
      <c r="A37" s="163">
        <v>31</v>
      </c>
      <c r="B37" s="164" t="s">
        <v>14</v>
      </c>
      <c r="C37" s="165" t="s">
        <v>7</v>
      </c>
      <c r="D37" s="166">
        <v>2</v>
      </c>
      <c r="E37" s="167">
        <v>100</v>
      </c>
      <c r="F37" s="175">
        <v>2</v>
      </c>
      <c r="G37" s="176">
        <v>100</v>
      </c>
      <c r="H37" s="166">
        <v>1</v>
      </c>
      <c r="I37" s="177">
        <v>93</v>
      </c>
      <c r="J37" s="198" t="s">
        <v>18</v>
      </c>
      <c r="K37" s="199"/>
      <c r="L37" s="166">
        <v>0</v>
      </c>
      <c r="M37" s="177">
        <v>75</v>
      </c>
      <c r="N37" s="175">
        <v>2</v>
      </c>
      <c r="O37" s="176">
        <v>100</v>
      </c>
      <c r="P37" s="166"/>
      <c r="Q37" s="177"/>
      <c r="R37" s="175">
        <v>1</v>
      </c>
      <c r="S37" s="176">
        <v>91</v>
      </c>
      <c r="T37" s="163">
        <f>SUM(D37+F37+H37+L37+N37+P37+R37)</f>
        <v>8</v>
      </c>
      <c r="U37" s="178">
        <f>SUM(E37+G37+I37+M37+O37+Q37+S37)</f>
        <v>559</v>
      </c>
      <c r="V37" s="174">
        <v>2</v>
      </c>
    </row>
    <row r="38" spans="1:22" ht="22.5" customHeight="1">
      <c r="A38" s="163">
        <v>33</v>
      </c>
      <c r="B38" s="179" t="s">
        <v>36</v>
      </c>
      <c r="C38" s="165" t="s">
        <v>21</v>
      </c>
      <c r="D38" s="166">
        <v>2</v>
      </c>
      <c r="E38" s="167">
        <v>100</v>
      </c>
      <c r="F38" s="175">
        <v>2</v>
      </c>
      <c r="G38" s="176">
        <v>100</v>
      </c>
      <c r="H38" s="166">
        <v>1</v>
      </c>
      <c r="I38" s="177">
        <v>93</v>
      </c>
      <c r="J38" s="175">
        <v>2</v>
      </c>
      <c r="K38" s="176">
        <v>100</v>
      </c>
      <c r="L38" s="198" t="s">
        <v>18</v>
      </c>
      <c r="M38" s="199"/>
      <c r="N38" s="175">
        <v>1</v>
      </c>
      <c r="O38" s="176">
        <v>91</v>
      </c>
      <c r="P38" s="166"/>
      <c r="Q38" s="177"/>
      <c r="R38" s="175">
        <v>2</v>
      </c>
      <c r="S38" s="176">
        <v>100</v>
      </c>
      <c r="T38" s="163">
        <f>SUM(D38+F38+H38+J38+N38+P38+R38)</f>
        <v>10</v>
      </c>
      <c r="U38" s="178">
        <f>SUM(E38+G38+I38+K38+O38+Q38+S38)</f>
        <v>584</v>
      </c>
      <c r="V38" s="174">
        <v>1</v>
      </c>
    </row>
    <row r="39" spans="1:22" ht="22.5" customHeight="1">
      <c r="A39" s="163">
        <v>34</v>
      </c>
      <c r="B39" s="164" t="s">
        <v>37</v>
      </c>
      <c r="C39" s="165" t="s">
        <v>7</v>
      </c>
      <c r="D39" s="180">
        <v>0</v>
      </c>
      <c r="E39" s="181">
        <v>68</v>
      </c>
      <c r="F39" s="182">
        <v>1</v>
      </c>
      <c r="G39" s="183">
        <v>87</v>
      </c>
      <c r="H39" s="180">
        <v>1</v>
      </c>
      <c r="I39" s="184">
        <v>50</v>
      </c>
      <c r="J39" s="182">
        <v>0</v>
      </c>
      <c r="K39" s="183">
        <v>45</v>
      </c>
      <c r="L39" s="180">
        <v>1</v>
      </c>
      <c r="M39" s="184">
        <v>99</v>
      </c>
      <c r="N39" s="198" t="s">
        <v>18</v>
      </c>
      <c r="O39" s="199"/>
      <c r="P39" s="180"/>
      <c r="Q39" s="184"/>
      <c r="R39" s="182">
        <v>1</v>
      </c>
      <c r="S39" s="183">
        <v>95</v>
      </c>
      <c r="T39" s="185">
        <f>SUM(D39+F39+H39+J39+L39+P39+R39)</f>
        <v>4</v>
      </c>
      <c r="U39" s="186">
        <f>SUM(E39+G39+I39+K39+M39+Q39+S39)</f>
        <v>444</v>
      </c>
      <c r="V39" s="187">
        <v>6</v>
      </c>
    </row>
    <row r="40" spans="1:22" ht="22.5" customHeight="1">
      <c r="A40" s="163"/>
      <c r="B40" s="164"/>
      <c r="C40" s="165"/>
      <c r="D40" s="180"/>
      <c r="E40" s="181"/>
      <c r="F40" s="182"/>
      <c r="G40" s="183"/>
      <c r="H40" s="180"/>
      <c r="I40" s="184"/>
      <c r="J40" s="182"/>
      <c r="K40" s="183"/>
      <c r="L40" s="180"/>
      <c r="M40" s="184"/>
      <c r="N40" s="182"/>
      <c r="O40" s="183"/>
      <c r="P40" s="198" t="s">
        <v>18</v>
      </c>
      <c r="Q40" s="199"/>
      <c r="R40" s="182"/>
      <c r="S40" s="183"/>
      <c r="T40" s="185">
        <f>SUM(D40+F40+H40+J40+L40+N40+R40)</f>
        <v>0</v>
      </c>
      <c r="U40" s="186">
        <f>SUM(E40+G40+I40+K40+M40+O40+S40)</f>
        <v>0</v>
      </c>
      <c r="V40" s="187"/>
    </row>
    <row r="41" spans="1:22" ht="22.5" customHeight="1" thickBot="1">
      <c r="A41" s="188">
        <v>36</v>
      </c>
      <c r="B41" s="189" t="s">
        <v>38</v>
      </c>
      <c r="C41" s="190" t="s">
        <v>7</v>
      </c>
      <c r="D41" s="191">
        <v>0</v>
      </c>
      <c r="E41" s="192">
        <v>67</v>
      </c>
      <c r="F41" s="193">
        <v>2</v>
      </c>
      <c r="G41" s="194">
        <v>100</v>
      </c>
      <c r="H41" s="191">
        <v>0</v>
      </c>
      <c r="I41" s="195">
        <v>69</v>
      </c>
      <c r="J41" s="193">
        <v>1</v>
      </c>
      <c r="K41" s="194">
        <v>64</v>
      </c>
      <c r="L41" s="191">
        <v>0</v>
      </c>
      <c r="M41" s="195">
        <v>67</v>
      </c>
      <c r="N41" s="193">
        <v>1</v>
      </c>
      <c r="O41" s="194">
        <v>89</v>
      </c>
      <c r="P41" s="191"/>
      <c r="Q41" s="195"/>
      <c r="R41" s="200" t="s">
        <v>18</v>
      </c>
      <c r="S41" s="201"/>
      <c r="T41" s="188">
        <f>SUM(D41+F41+H41+J41+L41+N41+P41)</f>
        <v>4</v>
      </c>
      <c r="U41" s="196">
        <f>SUM(E41+G41+I41+K41+M41+O41+Q41)</f>
        <v>456</v>
      </c>
      <c r="V41" s="197">
        <v>5</v>
      </c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</sheetData>
  <sheetProtection/>
  <mergeCells count="69">
    <mergeCell ref="A1:V1"/>
    <mergeCell ref="A3:C3"/>
    <mergeCell ref="D3:E3"/>
    <mergeCell ref="F3:G3"/>
    <mergeCell ref="R21:S21"/>
    <mergeCell ref="A23:C23"/>
    <mergeCell ref="D23:E23"/>
    <mergeCell ref="F23:G23"/>
    <mergeCell ref="H23:I23"/>
    <mergeCell ref="J23:K23"/>
    <mergeCell ref="H3:I3"/>
    <mergeCell ref="J3:K3"/>
    <mergeCell ref="L3:M3"/>
    <mergeCell ref="N3:O3"/>
    <mergeCell ref="P3:Q3"/>
    <mergeCell ref="R3:S3"/>
    <mergeCell ref="D4:E4"/>
    <mergeCell ref="F5:G5"/>
    <mergeCell ref="H6:I6"/>
    <mergeCell ref="J7:K7"/>
    <mergeCell ref="L8:M8"/>
    <mergeCell ref="N9:O9"/>
    <mergeCell ref="L18:M18"/>
    <mergeCell ref="N19:O19"/>
    <mergeCell ref="P20:Q20"/>
    <mergeCell ref="N13:O13"/>
    <mergeCell ref="P13:Q13"/>
    <mergeCell ref="R13:S13"/>
    <mergeCell ref="A13:C13"/>
    <mergeCell ref="D13:E13"/>
    <mergeCell ref="F13:G13"/>
    <mergeCell ref="H13:I13"/>
    <mergeCell ref="P10:Q10"/>
    <mergeCell ref="R11:S11"/>
    <mergeCell ref="J13:K13"/>
    <mergeCell ref="L13:M13"/>
    <mergeCell ref="L23:M23"/>
    <mergeCell ref="N23:O23"/>
    <mergeCell ref="P23:Q23"/>
    <mergeCell ref="R23:S23"/>
    <mergeCell ref="D24:E24"/>
    <mergeCell ref="D14:E14"/>
    <mergeCell ref="F15:G15"/>
    <mergeCell ref="H16:I16"/>
    <mergeCell ref="J17:K17"/>
    <mergeCell ref="F25:G25"/>
    <mergeCell ref="H26:I26"/>
    <mergeCell ref="J27:K27"/>
    <mergeCell ref="L28:M28"/>
    <mergeCell ref="N29:O29"/>
    <mergeCell ref="P30:Q30"/>
    <mergeCell ref="R31:S31"/>
    <mergeCell ref="D34:E34"/>
    <mergeCell ref="F35:G35"/>
    <mergeCell ref="H36:I36"/>
    <mergeCell ref="A33:C33"/>
    <mergeCell ref="D33:E33"/>
    <mergeCell ref="F33:G33"/>
    <mergeCell ref="H33:I33"/>
    <mergeCell ref="J37:K37"/>
    <mergeCell ref="L38:M38"/>
    <mergeCell ref="N39:O39"/>
    <mergeCell ref="P40:Q40"/>
    <mergeCell ref="R41:S41"/>
    <mergeCell ref="N33:O33"/>
    <mergeCell ref="P33:Q33"/>
    <mergeCell ref="R33:S33"/>
    <mergeCell ref="J33:K33"/>
    <mergeCell ref="L33:M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Z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Leoš</cp:lastModifiedBy>
  <cp:lastPrinted>2020-09-22T13:01:45Z</cp:lastPrinted>
  <dcterms:created xsi:type="dcterms:W3CDTF">2015-06-08T10:58:53Z</dcterms:created>
  <dcterms:modified xsi:type="dcterms:W3CDTF">2020-09-26T18:22:10Z</dcterms:modified>
  <cp:category/>
  <cp:version/>
  <cp:contentType/>
  <cp:contentStatus/>
</cp:coreProperties>
</file>